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120" windowHeight="4245" activeTab="0"/>
  </bookViews>
  <sheets>
    <sheet name="06-07BUDGET" sheetId="1" r:id="rId1"/>
  </sheets>
  <definedNames/>
  <calcPr fullCalcOnLoad="1"/>
</workbook>
</file>

<file path=xl/sharedStrings.xml><?xml version="1.0" encoding="utf-8"?>
<sst xmlns="http://schemas.openxmlformats.org/spreadsheetml/2006/main" count="109" uniqueCount="74">
  <si>
    <t xml:space="preserve">             COHOCTAH TOWNSHIP</t>
  </si>
  <si>
    <t>ACCOUNT</t>
  </si>
  <si>
    <t>REVISED</t>
  </si>
  <si>
    <t xml:space="preserve">REVISED </t>
  </si>
  <si>
    <t>TOWNSHIP BOARD</t>
  </si>
  <si>
    <t>TRUSTEE WAGES</t>
  </si>
  <si>
    <t>SECRETARY WAGES</t>
  </si>
  <si>
    <t>SUPPLIES</t>
  </si>
  <si>
    <t>CONTRACTED SERVICES</t>
  </si>
  <si>
    <t>CONFERENCES</t>
  </si>
  <si>
    <t>PUBLISHING</t>
  </si>
  <si>
    <t>COMMUNICATIONS</t>
  </si>
  <si>
    <t>ASSOCIATION DUES</t>
  </si>
  <si>
    <t>EQUIPMENT</t>
  </si>
  <si>
    <t>TOTAL</t>
  </si>
  <si>
    <t>SUPERVISOR</t>
  </si>
  <si>
    <t>SALARY</t>
  </si>
  <si>
    <t>DEPUTY</t>
  </si>
  <si>
    <t xml:space="preserve">TOTAL </t>
  </si>
  <si>
    <t>ELECTIONS</t>
  </si>
  <si>
    <t>WAGES</t>
  </si>
  <si>
    <t>ATTORNEY</t>
  </si>
  <si>
    <t>ASSESSOR</t>
  </si>
  <si>
    <t>CONTRACTED SERVICE</t>
  </si>
  <si>
    <t>CLERK</t>
  </si>
  <si>
    <t>MILEAGE</t>
  </si>
  <si>
    <t>EQUIPMENT REPAIR</t>
  </si>
  <si>
    <t>TREASURER</t>
  </si>
  <si>
    <t xml:space="preserve"> CONTRACTED SERVICE</t>
  </si>
  <si>
    <t>BOARD OF REVIEW</t>
  </si>
  <si>
    <t>BUILDINGS AND GROUNDS</t>
  </si>
  <si>
    <t>TELEPHONE</t>
  </si>
  <si>
    <t>UTILITIES - HALL</t>
  </si>
  <si>
    <t>MAINTENANCE/REPAIRS</t>
  </si>
  <si>
    <t>IMPROVEMENTS</t>
  </si>
  <si>
    <t>OFFICE/REMODEL</t>
  </si>
  <si>
    <t>LAND/MORTGAGE</t>
  </si>
  <si>
    <t>CEMETERY</t>
  </si>
  <si>
    <t>CLERICAL</t>
  </si>
  <si>
    <t>LAWN CARE</t>
  </si>
  <si>
    <t>GRAVE OPENINGS</t>
  </si>
  <si>
    <t>CARETAKER/REPAIRS</t>
  </si>
  <si>
    <t>FIRE</t>
  </si>
  <si>
    <t>BUILDING/LAND</t>
  </si>
  <si>
    <t>PLANNING AND ZONING</t>
  </si>
  <si>
    <t>ZA WAGES</t>
  </si>
  <si>
    <t>STREETLIGHTS</t>
  </si>
  <si>
    <t xml:space="preserve">DRAINS AT LARGE                    </t>
  </si>
  <si>
    <t>RECREATION</t>
  </si>
  <si>
    <t>PARK IMPROVEMENTS</t>
  </si>
  <si>
    <t xml:space="preserve">PARK MAINTENANCE </t>
  </si>
  <si>
    <t>FOWLERVILLE REC DEPT</t>
  </si>
  <si>
    <t>PARADE FUNDS</t>
  </si>
  <si>
    <t>UTILITIES</t>
  </si>
  <si>
    <t>TRASH PICK UP</t>
  </si>
  <si>
    <t>INSURANCE/BONDS</t>
  </si>
  <si>
    <t>***SUBTOTAL***</t>
  </si>
  <si>
    <t>CONTINGENCIES</t>
  </si>
  <si>
    <t>UNALLOCATED</t>
  </si>
  <si>
    <t xml:space="preserve"> *** GRAND TOTAL ***</t>
  </si>
  <si>
    <t>SECRETARY MILEAGE</t>
  </si>
  <si>
    <t>MAINTENANCE/REPAIR</t>
  </si>
  <si>
    <t>FOUNDATIONS</t>
  </si>
  <si>
    <t>MASTER PLAN</t>
  </si>
  <si>
    <t>PARK MOWING</t>
  </si>
  <si>
    <t xml:space="preserve"> </t>
  </si>
  <si>
    <t>UTILITIES - HOUSE</t>
  </si>
  <si>
    <t>SNOW REMOVAL/HALL</t>
  </si>
  <si>
    <t>SNOW REMOVAL</t>
  </si>
  <si>
    <t>PAYROLL TAX EXPENSE</t>
  </si>
  <si>
    <t>ROAD FUND TRSFR</t>
  </si>
  <si>
    <t>(SEE ROAD FUND BUDGET)</t>
  </si>
  <si>
    <t>REAPPRAISAL</t>
  </si>
  <si>
    <t xml:space="preserve">                         BUDGET 14/15</t>
  </si>
</sst>
</file>

<file path=xl/styles.xml><?xml version="1.0" encoding="utf-8"?>
<styleSheet xmlns="http://schemas.openxmlformats.org/spreadsheetml/2006/main">
  <numFmts count="6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hh:mm\ AM/PM"/>
    <numFmt numFmtId="166" formatCode="hh:mm:ss\ AM/PM"/>
    <numFmt numFmtId="167" formatCode="hh:mm"/>
    <numFmt numFmtId="168" formatCode="hh:mm:ss"/>
    <numFmt numFmtId="169" formatCode="m/d/yy\ hh:mm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&quot;$&quot;#,##0.0_);\(&quot;$&quot;#,##0.0\)"/>
    <numFmt numFmtId="177" formatCode="&quot;$&quot;#,##0.000_);\(&quot;$&quot;#,##0.000\)"/>
    <numFmt numFmtId="178" formatCode="&quot;$&quot;#,##0.0000_);\(&quot;$&quot;#,##0.0000\)"/>
    <numFmt numFmtId="179" formatCode="&quot;$&quot;#,##0.00000_);\(&quot;$&quot;#,##0.00000\)"/>
    <numFmt numFmtId="180" formatCode="&quot;$&quot;#,##0.000000_);\(&quot;$&quot;#,##0.000000\)"/>
    <numFmt numFmtId="181" formatCode="&quot;$&quot;#,##0.0000000_);\(&quot;$&quot;#,##0.0000000\)"/>
    <numFmt numFmtId="182" formatCode="#,##0.0"/>
    <numFmt numFmtId="183" formatCode="#,##0.000"/>
    <numFmt numFmtId="184" formatCode="#,##0.0000"/>
    <numFmt numFmtId="185" formatCode="#,##0.00000"/>
    <numFmt numFmtId="186" formatCode="#,##0.000000"/>
    <numFmt numFmtId="187" formatCode="#,##0.0000000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0E+00"/>
    <numFmt numFmtId="195" formatCode="0.0E+00"/>
    <numFmt numFmtId="196" formatCode="0.000E+00"/>
    <numFmt numFmtId="197" formatCode="0.0000E+00"/>
    <numFmt numFmtId="198" formatCode="0.00000E+00"/>
    <numFmt numFmtId="199" formatCode="0.000000E+00"/>
    <numFmt numFmtId="200" formatCode="0.0000000E+00"/>
    <numFmt numFmtId="201" formatCode="00"/>
    <numFmt numFmtId="202" formatCode="000"/>
    <numFmt numFmtId="203" formatCode="0000"/>
    <numFmt numFmtId="204" formatCode="00000"/>
    <numFmt numFmtId="205" formatCode="000000"/>
    <numFmt numFmtId="206" formatCode="0000000"/>
    <numFmt numFmtId="207" formatCode="00000000"/>
    <numFmt numFmtId="208" formatCode="&quot;$&quot;#,##0.0_);[Red]\(&quot;$&quot;#,##0.0\)"/>
    <numFmt numFmtId="209" formatCode="&quot;$&quot;#,##0.000_);[Red]\(&quot;$&quot;#,##0.000\)"/>
    <numFmt numFmtId="210" formatCode="&quot;$&quot;#,##0.0000_);[Red]\(&quot;$&quot;#,##0.0000\)"/>
    <numFmt numFmtId="211" formatCode="&quot;$&quot;#,##0.00000_);[Red]\(&quot;$&quot;#,##0.00000\)"/>
    <numFmt numFmtId="212" formatCode="&quot;$&quot;#,##0.000000_);[Red]\(&quot;$&quot;#,##0.000000\)"/>
    <numFmt numFmtId="213" formatCode="&quot;$&quot;#,##0.0000000_);[Red]\(&quot;$&quot;#,##0.0000000\)"/>
    <numFmt numFmtId="214" formatCode="#,##0.0_);[Red]\(#,##0.0\)"/>
    <numFmt numFmtId="215" formatCode="#,##0.000_);[Red]\(#,##0.000\)"/>
    <numFmt numFmtId="216" formatCode="#,##0.0000_);[Red]\(#,##0.0000\)"/>
    <numFmt numFmtId="217" formatCode="#,##0.00000_);[Red]\(#,##0.00000\)"/>
    <numFmt numFmtId="218" formatCode="#,##0.000000_);[Red]\(#,##0.000000\)"/>
    <numFmt numFmtId="219" formatCode="#,##0.0000000_);[Red]\(#,##0.0000000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0"/>
    </font>
    <font>
      <sz val="10"/>
      <name val="Times New Roman"/>
      <family val="0"/>
    </font>
    <font>
      <b/>
      <sz val="10"/>
      <name val="Times New Roman"/>
      <family val="0"/>
    </font>
    <font>
      <sz val="10"/>
      <name val="Arial"/>
      <family val="0"/>
    </font>
    <font>
      <b/>
      <i/>
      <sz val="10"/>
      <name val="Times New Roman"/>
      <family val="0"/>
    </font>
    <font>
      <b/>
      <sz val="10"/>
      <name val="Arial"/>
      <family val="0"/>
    </font>
    <font>
      <b/>
      <i/>
      <sz val="12"/>
      <name val="Times New Roman"/>
      <family val="0"/>
    </font>
    <font>
      <b/>
      <sz val="12"/>
      <name val="Times New Roman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Alignment="1">
      <alignment/>
    </xf>
    <xf numFmtId="0" fontId="6" fillId="0" borderId="0" xfId="0" applyAlignment="1">
      <alignment/>
    </xf>
    <xf numFmtId="0" fontId="7" fillId="0" borderId="0" xfId="0" applyAlignment="1">
      <alignment/>
    </xf>
    <xf numFmtId="0" fontId="9" fillId="0" borderId="0" xfId="0" applyAlignment="1">
      <alignment/>
    </xf>
    <xf numFmtId="0" fontId="5" fillId="0" borderId="0" xfId="0" applyAlignment="1">
      <alignment vertical="top"/>
    </xf>
    <xf numFmtId="0" fontId="6" fillId="0" borderId="1" xfId="0" applyAlignment="1">
      <alignment/>
    </xf>
    <xf numFmtId="0" fontId="5" fillId="0" borderId="2" xfId="0" applyAlignment="1">
      <alignment/>
    </xf>
    <xf numFmtId="0" fontId="6" fillId="0" borderId="3" xfId="0" applyAlignment="1">
      <alignment/>
    </xf>
    <xf numFmtId="0" fontId="8" fillId="0" borderId="4" xfId="0" applyAlignment="1">
      <alignment/>
    </xf>
    <xf numFmtId="0" fontId="5" fillId="0" borderId="5" xfId="0" applyAlignment="1">
      <alignment/>
    </xf>
    <xf numFmtId="0" fontId="10" fillId="0" borderId="4" xfId="0" applyAlignment="1">
      <alignment/>
    </xf>
    <xf numFmtId="0" fontId="4" fillId="0" borderId="5" xfId="0" applyAlignment="1">
      <alignment/>
    </xf>
    <xf numFmtId="0" fontId="9" fillId="0" borderId="0" xfId="0" applyFont="1" applyAlignment="1">
      <alignment/>
    </xf>
    <xf numFmtId="8" fontId="5" fillId="0" borderId="0" xfId="17" applyAlignment="1">
      <alignment/>
    </xf>
    <xf numFmtId="8" fontId="6" fillId="0" borderId="6" xfId="17" applyAlignment="1">
      <alignment/>
    </xf>
    <xf numFmtId="8" fontId="8" fillId="0" borderId="7" xfId="17" applyAlignment="1">
      <alignment/>
    </xf>
    <xf numFmtId="8" fontId="7" fillId="0" borderId="0" xfId="17" applyAlignment="1">
      <alignment/>
    </xf>
    <xf numFmtId="0" fontId="5" fillId="0" borderId="0" xfId="0" applyFont="1" applyAlignment="1">
      <alignment/>
    </xf>
    <xf numFmtId="8" fontId="11" fillId="0" borderId="7" xfId="17" applyFont="1" applyAlignment="1">
      <alignment/>
    </xf>
    <xf numFmtId="0" fontId="5" fillId="0" borderId="2" xfId="0" applyFont="1" applyAlignment="1">
      <alignment/>
    </xf>
    <xf numFmtId="0" fontId="5" fillId="0" borderId="0" xfId="0" applyBorder="1" applyAlignment="1">
      <alignment/>
    </xf>
    <xf numFmtId="0" fontId="5" fillId="0" borderId="0" xfId="0" applyFont="1" applyBorder="1" applyAlignment="1">
      <alignment/>
    </xf>
    <xf numFmtId="8" fontId="6" fillId="0" borderId="0" xfId="17" applyFont="1" applyAlignment="1">
      <alignment/>
    </xf>
    <xf numFmtId="8" fontId="12" fillId="0" borderId="0" xfId="17" applyFont="1" applyAlignment="1">
      <alignment horizontal="center"/>
    </xf>
    <xf numFmtId="0" fontId="5" fillId="0" borderId="0" xfId="0" applyAlignment="1">
      <alignment horizontal="left"/>
    </xf>
    <xf numFmtId="0" fontId="7" fillId="0" borderId="0" xfId="0" applyAlignment="1">
      <alignment horizontal="left"/>
    </xf>
    <xf numFmtId="0" fontId="7" fillId="0" borderId="0" xfId="0" applyBorder="1" applyAlignment="1">
      <alignment horizontal="left"/>
    </xf>
    <xf numFmtId="8" fontId="5" fillId="0" borderId="0" xfId="17" applyFont="1" applyAlignment="1">
      <alignment horizontal="right"/>
    </xf>
    <xf numFmtId="8" fontId="7" fillId="0" borderId="0" xfId="17" applyAlignment="1">
      <alignment horizontal="right"/>
    </xf>
    <xf numFmtId="8" fontId="12" fillId="0" borderId="0" xfId="17" applyFont="1" applyAlignment="1">
      <alignment horizontal="right"/>
    </xf>
    <xf numFmtId="8" fontId="5" fillId="0" borderId="0" xfId="17" applyAlignment="1">
      <alignment horizontal="right"/>
    </xf>
    <xf numFmtId="8" fontId="5" fillId="0" borderId="0" xfId="17" applyBorder="1" applyAlignment="1">
      <alignment horizontal="right"/>
    </xf>
    <xf numFmtId="0" fontId="7" fillId="0" borderId="0" xfId="0" applyBorder="1" applyAlignment="1">
      <alignment/>
    </xf>
    <xf numFmtId="0" fontId="5" fillId="0" borderId="0" xfId="0" applyAlignment="1">
      <alignment horizontal="right"/>
    </xf>
    <xf numFmtId="0" fontId="7" fillId="0" borderId="0" xfId="0" applyAlignment="1">
      <alignment horizontal="right"/>
    </xf>
    <xf numFmtId="8" fontId="7" fillId="0" borderId="0" xfId="17" applyBorder="1" applyAlignment="1">
      <alignment horizontal="right"/>
    </xf>
    <xf numFmtId="0" fontId="5" fillId="0" borderId="8" xfId="0" applyBorder="1" applyAlignment="1">
      <alignment/>
    </xf>
    <xf numFmtId="8" fontId="5" fillId="0" borderId="0" xfId="17" applyBorder="1" applyAlignment="1">
      <alignment/>
    </xf>
    <xf numFmtId="0" fontId="5" fillId="0" borderId="0" xfId="0" applyBorder="1" applyAlignment="1">
      <alignment horizontal="left"/>
    </xf>
    <xf numFmtId="8" fontId="5" fillId="0" borderId="0" xfId="17" applyFont="1" applyBorder="1" applyAlignment="1">
      <alignment horizontal="left"/>
    </xf>
    <xf numFmtId="14" fontId="5" fillId="0" borderId="0" xfId="0" applyNumberFormat="1" applyBorder="1" applyAlignment="1">
      <alignment horizontal="left"/>
    </xf>
    <xf numFmtId="0" fontId="4" fillId="0" borderId="0" xfId="0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8" xfId="0" applyFont="1" applyBorder="1" applyAlignment="1">
      <alignment/>
    </xf>
    <xf numFmtId="8" fontId="5" fillId="2" borderId="0" xfId="17" applyFill="1" applyAlignment="1">
      <alignment/>
    </xf>
    <xf numFmtId="8" fontId="6" fillId="2" borderId="6" xfId="17" applyFill="1" applyAlignment="1">
      <alignment/>
    </xf>
    <xf numFmtId="8" fontId="5" fillId="2" borderId="0" xfId="17" applyFill="1" applyBorder="1" applyAlignment="1">
      <alignment/>
    </xf>
    <xf numFmtId="8" fontId="6" fillId="0" borderId="9" xfId="17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5" fillId="0" borderId="11" xfId="17" applyNumberFormat="1" applyFont="1" applyBorder="1" applyAlignment="1">
      <alignment horizontal="center"/>
    </xf>
    <xf numFmtId="8" fontId="5" fillId="0" borderId="0" xfId="17" applyFont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8" fontId="6" fillId="0" borderId="6" xfId="17" applyFont="1" applyAlignment="1">
      <alignment/>
    </xf>
    <xf numFmtId="14" fontId="5" fillId="0" borderId="0" xfId="0" applyNumberFormat="1" applyFont="1" applyBorder="1" applyAlignment="1">
      <alignment horizontal="center"/>
    </xf>
    <xf numFmtId="8" fontId="5" fillId="0" borderId="6" xfId="17" applyFont="1" applyAlignment="1">
      <alignment/>
    </xf>
    <xf numFmtId="0" fontId="6" fillId="0" borderId="12" xfId="0" applyFont="1" applyBorder="1" applyAlignment="1">
      <alignment horizontal="left"/>
    </xf>
    <xf numFmtId="14" fontId="5" fillId="0" borderId="12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44" fontId="5" fillId="0" borderId="0" xfId="0" applyNumberFormat="1" applyFont="1" applyBorder="1" applyAlignment="1">
      <alignment horizontal="left"/>
    </xf>
    <xf numFmtId="8" fontId="6" fillId="0" borderId="0" xfId="0" applyNumberFormat="1" applyFont="1" applyBorder="1" applyAlignment="1">
      <alignment horizontal="left"/>
    </xf>
    <xf numFmtId="0" fontId="6" fillId="0" borderId="1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1"/>
  <sheetViews>
    <sheetView tabSelected="1" workbookViewId="0" topLeftCell="A91">
      <selection activeCell="E118" sqref="E118"/>
    </sheetView>
  </sheetViews>
  <sheetFormatPr defaultColWidth="9.140625" defaultRowHeight="12.75"/>
  <cols>
    <col min="1" max="1" width="3.00390625" style="3" customWidth="1"/>
    <col min="2" max="2" width="24.00390625" style="3" customWidth="1"/>
    <col min="3" max="3" width="1.8515625" style="3" customWidth="1"/>
    <col min="4" max="4" width="10.00390625" style="3" hidden="1" customWidth="1"/>
    <col min="5" max="5" width="15.28125" style="17" customWidth="1"/>
    <col min="6" max="6" width="14.57421875" style="29" customWidth="1"/>
    <col min="7" max="7" width="13.421875" style="35" customWidth="1"/>
    <col min="8" max="8" width="12.140625" style="26" customWidth="1"/>
    <col min="9" max="9" width="10.8515625" style="27" customWidth="1"/>
    <col min="10" max="16384" width="10.00390625" style="3" customWidth="1"/>
  </cols>
  <sheetData>
    <row r="1" spans="1:9" ht="12" customHeight="1">
      <c r="A1" s="1"/>
      <c r="B1" s="1"/>
      <c r="C1" s="2"/>
      <c r="D1" s="2"/>
      <c r="E1" s="23" t="s">
        <v>0</v>
      </c>
      <c r="F1" s="28"/>
      <c r="G1" s="34"/>
      <c r="H1" s="25"/>
      <c r="I1" s="39"/>
    </row>
    <row r="3" spans="3:6" ht="15.75">
      <c r="C3" s="13"/>
      <c r="D3" s="4"/>
      <c r="E3" s="24" t="s">
        <v>73</v>
      </c>
      <c r="F3" s="30"/>
    </row>
    <row r="4" spans="1:5" ht="12.75">
      <c r="A4" s="1"/>
      <c r="B4" s="1"/>
      <c r="C4" s="1"/>
      <c r="D4" s="1"/>
      <c r="E4" s="14"/>
    </row>
    <row r="5" spans="1:9" ht="12" customHeight="1" thickBot="1">
      <c r="A5" s="1"/>
      <c r="B5" s="2" t="s">
        <v>1</v>
      </c>
      <c r="C5" s="2"/>
      <c r="D5" s="1"/>
      <c r="E5" s="14"/>
      <c r="F5" s="48" t="s">
        <v>2</v>
      </c>
      <c r="G5" s="49" t="s">
        <v>2</v>
      </c>
      <c r="H5" s="49" t="s">
        <v>3</v>
      </c>
      <c r="I5" s="56" t="s">
        <v>2</v>
      </c>
    </row>
    <row r="6" spans="1:9" ht="12" customHeight="1" thickBot="1" thickTop="1">
      <c r="A6" s="1"/>
      <c r="B6" s="1"/>
      <c r="C6" s="1"/>
      <c r="D6" s="1"/>
      <c r="E6" s="14"/>
      <c r="F6" s="50"/>
      <c r="G6" s="52"/>
      <c r="H6" s="52"/>
      <c r="I6" s="57"/>
    </row>
    <row r="7" spans="1:9" ht="12" customHeight="1" thickTop="1">
      <c r="A7" s="1"/>
      <c r="B7" s="2" t="s">
        <v>4</v>
      </c>
      <c r="C7" s="1"/>
      <c r="D7" s="1"/>
      <c r="E7" s="14"/>
      <c r="F7" s="51" t="s">
        <v>65</v>
      </c>
      <c r="G7" s="32"/>
      <c r="H7" s="54"/>
      <c r="I7" s="41"/>
    </row>
    <row r="8" spans="1:9" ht="12" customHeight="1">
      <c r="A8" s="1"/>
      <c r="B8" s="18" t="s">
        <v>69</v>
      </c>
      <c r="C8" s="1"/>
      <c r="D8" s="1"/>
      <c r="E8" s="14">
        <v>2500</v>
      </c>
      <c r="F8" s="14"/>
      <c r="G8" s="14"/>
      <c r="H8" s="14"/>
      <c r="I8" s="39"/>
    </row>
    <row r="9" spans="1:9" ht="12" customHeight="1">
      <c r="A9" s="1"/>
      <c r="B9" s="1" t="s">
        <v>5</v>
      </c>
      <c r="C9" s="1"/>
      <c r="D9" s="1"/>
      <c r="E9" s="14">
        <v>4000</v>
      </c>
      <c r="F9" s="14"/>
      <c r="G9" s="14"/>
      <c r="H9" s="14"/>
      <c r="I9" s="39"/>
    </row>
    <row r="10" spans="1:9" ht="12" customHeight="1">
      <c r="A10" s="1"/>
      <c r="B10" s="1" t="s">
        <v>6</v>
      </c>
      <c r="C10" s="1"/>
      <c r="D10" s="1"/>
      <c r="E10" s="14">
        <v>7000</v>
      </c>
      <c r="F10" s="14"/>
      <c r="G10" s="14"/>
      <c r="H10" s="14"/>
      <c r="I10" s="39"/>
    </row>
    <row r="11" spans="1:9" ht="12" customHeight="1">
      <c r="A11" s="1"/>
      <c r="B11" s="18" t="s">
        <v>60</v>
      </c>
      <c r="C11" s="1"/>
      <c r="D11" s="1"/>
      <c r="E11" s="14">
        <v>0</v>
      </c>
      <c r="F11" s="14"/>
      <c r="G11" s="14"/>
      <c r="H11" s="14"/>
      <c r="I11" s="39"/>
    </row>
    <row r="12" spans="1:9" ht="12" customHeight="1">
      <c r="A12" s="1"/>
      <c r="B12" s="1" t="s">
        <v>7</v>
      </c>
      <c r="C12" s="1"/>
      <c r="D12" s="1"/>
      <c r="E12" s="14">
        <v>800</v>
      </c>
      <c r="F12" s="14"/>
      <c r="G12" s="14"/>
      <c r="H12" s="14"/>
      <c r="I12" s="39"/>
    </row>
    <row r="13" spans="1:9" ht="12" customHeight="1">
      <c r="A13" s="1"/>
      <c r="B13" s="1" t="s">
        <v>8</v>
      </c>
      <c r="C13" s="1"/>
      <c r="D13" s="1"/>
      <c r="E13" s="14">
        <v>17000</v>
      </c>
      <c r="F13" s="14"/>
      <c r="G13" s="14"/>
      <c r="H13" s="45"/>
      <c r="I13" s="39"/>
    </row>
    <row r="14" spans="1:9" ht="12" customHeight="1">
      <c r="A14" s="1"/>
      <c r="B14" s="1" t="s">
        <v>9</v>
      </c>
      <c r="C14" s="1"/>
      <c r="D14" s="1"/>
      <c r="E14" s="14">
        <v>2500</v>
      </c>
      <c r="F14" s="14"/>
      <c r="G14" s="14"/>
      <c r="H14" s="14"/>
      <c r="I14" s="39"/>
    </row>
    <row r="15" spans="1:9" ht="12" customHeight="1">
      <c r="A15" s="1"/>
      <c r="B15" s="1" t="s">
        <v>10</v>
      </c>
      <c r="C15" s="1"/>
      <c r="D15" s="1"/>
      <c r="E15" s="14">
        <v>3000</v>
      </c>
      <c r="F15" s="14"/>
      <c r="G15" s="14"/>
      <c r="H15" s="47"/>
      <c r="I15" s="39"/>
    </row>
    <row r="16" spans="1:9" ht="12" customHeight="1">
      <c r="A16" s="1"/>
      <c r="B16" s="1" t="s">
        <v>11</v>
      </c>
      <c r="C16" s="1"/>
      <c r="D16" s="1"/>
      <c r="E16" s="14">
        <v>2000</v>
      </c>
      <c r="F16" s="14"/>
      <c r="G16" s="14"/>
      <c r="H16" s="14"/>
      <c r="I16" s="39"/>
    </row>
    <row r="17" spans="1:9" ht="12" customHeight="1">
      <c r="A17" s="1"/>
      <c r="B17" s="1" t="s">
        <v>12</v>
      </c>
      <c r="C17" s="1"/>
      <c r="D17" s="1"/>
      <c r="E17" s="14">
        <v>2400</v>
      </c>
      <c r="F17" s="14"/>
      <c r="G17" s="14"/>
      <c r="H17" s="14"/>
      <c r="I17" s="39"/>
    </row>
    <row r="18" spans="1:9" ht="12" customHeight="1">
      <c r="A18" s="1"/>
      <c r="B18" s="1" t="s">
        <v>13</v>
      </c>
      <c r="C18" s="1"/>
      <c r="D18" s="1"/>
      <c r="E18" s="14">
        <v>2200</v>
      </c>
      <c r="F18" s="14"/>
      <c r="G18" s="14"/>
      <c r="H18" s="14"/>
      <c r="I18" s="39"/>
    </row>
    <row r="19" spans="1:9" ht="12.75" customHeight="1">
      <c r="A19" s="1"/>
      <c r="B19" s="6" t="s">
        <v>14</v>
      </c>
      <c r="C19" s="7"/>
      <c r="D19" s="7"/>
      <c r="E19" s="15">
        <f>SUM(E8:E18)</f>
        <v>43400</v>
      </c>
      <c r="F19" s="15"/>
      <c r="G19" s="15"/>
      <c r="H19" s="15"/>
      <c r="I19" s="39"/>
    </row>
    <row r="20" spans="1:11" ht="21.75" customHeight="1">
      <c r="A20" s="1"/>
      <c r="B20" s="2" t="s">
        <v>15</v>
      </c>
      <c r="C20" s="1"/>
      <c r="D20" s="1"/>
      <c r="E20" s="14"/>
      <c r="F20" s="14"/>
      <c r="G20" s="14"/>
      <c r="H20" s="14"/>
      <c r="I20" s="39"/>
      <c r="K20" s="33"/>
    </row>
    <row r="21" spans="1:9" ht="12" customHeight="1">
      <c r="A21" s="1"/>
      <c r="B21" s="1" t="s">
        <v>16</v>
      </c>
      <c r="C21" s="1"/>
      <c r="D21" s="1"/>
      <c r="E21" s="14">
        <v>17500</v>
      </c>
      <c r="F21" s="14"/>
      <c r="G21" s="14"/>
      <c r="H21" s="14"/>
      <c r="I21" s="39"/>
    </row>
    <row r="22" spans="1:9" ht="12" customHeight="1">
      <c r="A22" s="1"/>
      <c r="B22" s="18" t="s">
        <v>17</v>
      </c>
      <c r="C22" s="1"/>
      <c r="D22" s="1"/>
      <c r="E22" s="14">
        <v>1000</v>
      </c>
      <c r="F22" s="14"/>
      <c r="G22" s="14"/>
      <c r="H22" s="14"/>
      <c r="I22" s="39"/>
    </row>
    <row r="23" spans="1:9" ht="12" customHeight="1">
      <c r="A23" s="1"/>
      <c r="B23" s="1" t="s">
        <v>7</v>
      </c>
      <c r="C23" s="1"/>
      <c r="D23" s="1"/>
      <c r="E23" s="14">
        <v>0</v>
      </c>
      <c r="F23" s="14"/>
      <c r="G23" s="14"/>
      <c r="H23" s="14"/>
      <c r="I23" s="39"/>
    </row>
    <row r="24" spans="1:9" ht="12" customHeight="1">
      <c r="A24" s="1"/>
      <c r="B24" s="6" t="s">
        <v>18</v>
      </c>
      <c r="C24" s="7"/>
      <c r="D24" s="7"/>
      <c r="E24" s="15">
        <f>SUM(E21:E23)</f>
        <v>18500</v>
      </c>
      <c r="F24" s="15"/>
      <c r="G24" s="15"/>
      <c r="H24" s="15"/>
      <c r="I24" s="39"/>
    </row>
    <row r="25" spans="1:9" ht="22.5" customHeight="1">
      <c r="A25" s="1"/>
      <c r="B25" s="2" t="s">
        <v>19</v>
      </c>
      <c r="C25" s="1"/>
      <c r="D25" s="1"/>
      <c r="E25" s="14"/>
      <c r="F25" s="14"/>
      <c r="G25" s="14"/>
      <c r="H25" s="14"/>
      <c r="I25" s="39"/>
    </row>
    <row r="26" spans="1:9" ht="12" customHeight="1">
      <c r="A26" s="1"/>
      <c r="B26" s="21" t="s">
        <v>20</v>
      </c>
      <c r="C26" s="22"/>
      <c r="D26" s="21"/>
      <c r="E26" s="38">
        <v>4000</v>
      </c>
      <c r="F26" s="38"/>
      <c r="G26" s="47"/>
      <c r="H26" s="38"/>
      <c r="I26" s="39"/>
    </row>
    <row r="27" spans="1:9" ht="12" customHeight="1">
      <c r="A27" s="1"/>
      <c r="B27" s="1" t="s">
        <v>7</v>
      </c>
      <c r="C27" s="1"/>
      <c r="D27" s="1"/>
      <c r="E27" s="38">
        <v>1700</v>
      </c>
      <c r="F27" s="38"/>
      <c r="G27" s="38"/>
      <c r="H27" s="38"/>
      <c r="I27" s="39"/>
    </row>
    <row r="28" spans="1:9" ht="12" customHeight="1">
      <c r="A28" s="1"/>
      <c r="B28" s="1" t="s">
        <v>10</v>
      </c>
      <c r="C28" s="1"/>
      <c r="D28" s="1"/>
      <c r="E28" s="38">
        <v>350</v>
      </c>
      <c r="F28" s="38"/>
      <c r="G28" s="38"/>
      <c r="H28" s="38"/>
      <c r="I28" s="39"/>
    </row>
    <row r="29" spans="1:9" ht="12" customHeight="1">
      <c r="A29" s="1"/>
      <c r="B29" s="18" t="s">
        <v>61</v>
      </c>
      <c r="C29" s="1"/>
      <c r="D29" s="1"/>
      <c r="E29" s="38">
        <v>1000</v>
      </c>
      <c r="F29" s="38"/>
      <c r="G29" s="38"/>
      <c r="H29" s="38"/>
      <c r="I29" s="39"/>
    </row>
    <row r="30" spans="1:9" ht="12" customHeight="1">
      <c r="A30" s="1"/>
      <c r="B30" s="18" t="s">
        <v>13</v>
      </c>
      <c r="C30" s="1"/>
      <c r="D30" s="1"/>
      <c r="E30" s="38">
        <v>300</v>
      </c>
      <c r="F30" s="38"/>
      <c r="G30" s="38"/>
      <c r="H30" s="38"/>
      <c r="I30" s="39"/>
    </row>
    <row r="31" spans="1:9" ht="12" customHeight="1">
      <c r="A31" s="1"/>
      <c r="B31" s="6" t="s">
        <v>14</v>
      </c>
      <c r="C31" s="7"/>
      <c r="D31" s="37"/>
      <c r="E31" s="15">
        <f>SUM(E26:E30)</f>
        <v>7350</v>
      </c>
      <c r="F31" s="15"/>
      <c r="G31" s="15"/>
      <c r="H31" s="15"/>
      <c r="I31" s="39"/>
    </row>
    <row r="32" spans="1:9" ht="12" customHeight="1">
      <c r="A32" s="1"/>
      <c r="B32" s="21"/>
      <c r="C32" s="21"/>
      <c r="D32" s="1"/>
      <c r="E32" s="14"/>
      <c r="F32" s="14"/>
      <c r="G32" s="14"/>
      <c r="H32" s="14"/>
      <c r="I32" s="39"/>
    </row>
    <row r="33" spans="1:8" ht="12" customHeight="1">
      <c r="A33" s="1"/>
      <c r="B33" s="6" t="s">
        <v>21</v>
      </c>
      <c r="C33" s="7"/>
      <c r="D33" s="7"/>
      <c r="E33" s="15">
        <v>12000</v>
      </c>
      <c r="F33" s="15"/>
      <c r="G33" s="15"/>
      <c r="H33" s="15"/>
    </row>
    <row r="34" spans="1:9" ht="23.25" customHeight="1">
      <c r="A34" s="1"/>
      <c r="B34" s="2" t="s">
        <v>22</v>
      </c>
      <c r="C34" s="1"/>
      <c r="D34" s="1"/>
      <c r="E34" s="14"/>
      <c r="F34" s="14"/>
      <c r="G34" s="14"/>
      <c r="H34" s="14"/>
      <c r="I34" s="39"/>
    </row>
    <row r="35" spans="1:9" ht="12" customHeight="1">
      <c r="A35" s="1"/>
      <c r="B35" s="1" t="s">
        <v>23</v>
      </c>
      <c r="C35" s="1"/>
      <c r="D35" s="1"/>
      <c r="E35" s="14">
        <v>29000</v>
      </c>
      <c r="F35" s="14"/>
      <c r="G35" s="14"/>
      <c r="H35" s="14"/>
      <c r="I35" s="42"/>
    </row>
    <row r="36" spans="1:9" ht="12" customHeight="1">
      <c r="A36" s="1"/>
      <c r="B36" s="18" t="s">
        <v>72</v>
      </c>
      <c r="C36" s="1"/>
      <c r="D36" s="1"/>
      <c r="E36" s="14">
        <v>47000</v>
      </c>
      <c r="F36" s="14"/>
      <c r="G36" s="14"/>
      <c r="H36" s="14"/>
      <c r="I36" s="42"/>
    </row>
    <row r="37" spans="2:9" s="1" customFormat="1" ht="12" customHeight="1">
      <c r="B37" s="1" t="s">
        <v>7</v>
      </c>
      <c r="E37" s="14">
        <v>3000</v>
      </c>
      <c r="F37" s="14"/>
      <c r="G37" s="14"/>
      <c r="H37" s="14"/>
      <c r="I37" s="39"/>
    </row>
    <row r="38" spans="1:9" ht="12" customHeight="1">
      <c r="A38" s="1"/>
      <c r="B38" s="6" t="s">
        <v>14</v>
      </c>
      <c r="C38" s="7"/>
      <c r="D38" s="7"/>
      <c r="E38" s="15">
        <f>SUM(E35:E37)</f>
        <v>79000</v>
      </c>
      <c r="F38" s="15"/>
      <c r="G38" s="15"/>
      <c r="H38" s="15"/>
      <c r="I38" s="39"/>
    </row>
    <row r="39" spans="1:9" ht="23.25" customHeight="1">
      <c r="A39" s="1"/>
      <c r="B39" s="2" t="s">
        <v>24</v>
      </c>
      <c r="C39" s="1"/>
      <c r="D39" s="1"/>
      <c r="E39" s="14"/>
      <c r="F39" s="14"/>
      <c r="G39" s="14"/>
      <c r="H39" s="14"/>
      <c r="I39" s="42"/>
    </row>
    <row r="40" spans="1:9" ht="12" customHeight="1">
      <c r="A40" s="1"/>
      <c r="B40" s="1" t="s">
        <v>16</v>
      </c>
      <c r="C40" s="1"/>
      <c r="D40" s="1"/>
      <c r="E40" s="14">
        <v>17500</v>
      </c>
      <c r="F40" s="14"/>
      <c r="G40" s="14"/>
      <c r="H40" s="14"/>
      <c r="I40" s="42"/>
    </row>
    <row r="41" spans="1:9" ht="12" customHeight="1">
      <c r="A41" s="1"/>
      <c r="B41" s="1" t="s">
        <v>17</v>
      </c>
      <c r="C41" s="1"/>
      <c r="D41" s="1"/>
      <c r="E41" s="14">
        <v>3300</v>
      </c>
      <c r="F41" s="14"/>
      <c r="G41" s="14"/>
      <c r="H41" s="14"/>
      <c r="I41" s="42"/>
    </row>
    <row r="42" spans="1:9" ht="12" customHeight="1">
      <c r="A42" s="1"/>
      <c r="B42" s="1" t="s">
        <v>25</v>
      </c>
      <c r="C42" s="1"/>
      <c r="D42" s="1"/>
      <c r="E42" s="14">
        <v>500</v>
      </c>
      <c r="F42" s="14"/>
      <c r="G42" s="14"/>
      <c r="H42" s="14"/>
      <c r="I42" s="42"/>
    </row>
    <row r="43" spans="1:9" ht="12" customHeight="1">
      <c r="A43" s="1"/>
      <c r="B43" s="1" t="s">
        <v>7</v>
      </c>
      <c r="C43" s="1"/>
      <c r="D43" s="1"/>
      <c r="E43" s="14">
        <v>1200</v>
      </c>
      <c r="F43" s="14"/>
      <c r="G43" s="14"/>
      <c r="H43" s="14"/>
      <c r="I43" s="42"/>
    </row>
    <row r="44" spans="1:9" ht="12" customHeight="1">
      <c r="A44" s="1"/>
      <c r="B44" s="1" t="s">
        <v>26</v>
      </c>
      <c r="C44" s="1"/>
      <c r="D44" s="1"/>
      <c r="E44" s="14">
        <v>100</v>
      </c>
      <c r="F44" s="14"/>
      <c r="G44" s="14"/>
      <c r="H44" s="14"/>
      <c r="I44" s="42"/>
    </row>
    <row r="45" spans="1:9" ht="12" customHeight="1">
      <c r="A45" s="1"/>
      <c r="B45" s="6" t="s">
        <v>14</v>
      </c>
      <c r="C45" s="7"/>
      <c r="D45" s="7"/>
      <c r="E45" s="15">
        <f>SUM(E40:E44)</f>
        <v>22600</v>
      </c>
      <c r="F45" s="15"/>
      <c r="G45" s="15"/>
      <c r="H45" s="15"/>
      <c r="I45" s="42"/>
    </row>
    <row r="46" spans="1:9" ht="23.25" customHeight="1">
      <c r="A46" s="1"/>
      <c r="B46" s="2" t="s">
        <v>27</v>
      </c>
      <c r="C46" s="1"/>
      <c r="D46" s="1"/>
      <c r="E46" s="14"/>
      <c r="F46" s="14"/>
      <c r="G46" s="14"/>
      <c r="H46" s="14"/>
      <c r="I46" s="42"/>
    </row>
    <row r="47" spans="1:9" ht="12" customHeight="1">
      <c r="A47" s="1"/>
      <c r="B47" s="1" t="s">
        <v>16</v>
      </c>
      <c r="C47" s="1"/>
      <c r="D47" s="1"/>
      <c r="E47" s="14">
        <v>17500</v>
      </c>
      <c r="F47" s="14"/>
      <c r="G47" s="14"/>
      <c r="H47" s="14"/>
      <c r="I47" s="58"/>
    </row>
    <row r="48" spans="1:9" ht="12" customHeight="1">
      <c r="A48" s="1"/>
      <c r="B48" s="1" t="s">
        <v>17</v>
      </c>
      <c r="C48" s="1"/>
      <c r="D48" s="1"/>
      <c r="E48" s="14">
        <v>3000</v>
      </c>
      <c r="F48" s="14"/>
      <c r="G48" s="14"/>
      <c r="H48" s="14"/>
      <c r="I48" s="42"/>
    </row>
    <row r="49" spans="1:8" ht="12" customHeight="1">
      <c r="A49" s="1"/>
      <c r="B49" s="1" t="s">
        <v>25</v>
      </c>
      <c r="C49" s="1"/>
      <c r="D49" s="1"/>
      <c r="E49" s="14">
        <v>1400</v>
      </c>
      <c r="F49" s="14"/>
      <c r="G49" s="14"/>
      <c r="H49" s="14"/>
    </row>
    <row r="50" spans="1:9" ht="12" customHeight="1">
      <c r="A50" s="1"/>
      <c r="B50" s="1" t="s">
        <v>7</v>
      </c>
      <c r="C50" s="1"/>
      <c r="D50" s="1"/>
      <c r="E50" s="14">
        <v>1700</v>
      </c>
      <c r="F50" s="14"/>
      <c r="G50" s="14"/>
      <c r="H50" s="14"/>
      <c r="I50" s="59"/>
    </row>
    <row r="51" spans="1:9" ht="12" customHeight="1">
      <c r="A51" s="1"/>
      <c r="B51" s="1" t="s">
        <v>28</v>
      </c>
      <c r="C51" s="1"/>
      <c r="D51" s="1"/>
      <c r="E51" s="14">
        <v>4000</v>
      </c>
      <c r="F51" s="14"/>
      <c r="G51" s="14"/>
      <c r="H51" s="14"/>
      <c r="I51" s="59"/>
    </row>
    <row r="52" spans="1:9" ht="12" customHeight="1">
      <c r="A52" s="1"/>
      <c r="B52" s="6" t="s">
        <v>14</v>
      </c>
      <c r="C52" s="7"/>
      <c r="D52" s="7"/>
      <c r="E52" s="15">
        <f>SUM(E47:E51)</f>
        <v>27600</v>
      </c>
      <c r="F52" s="15"/>
      <c r="G52" s="15"/>
      <c r="H52" s="15"/>
      <c r="I52" s="60"/>
    </row>
    <row r="53" spans="1:8" ht="23.25" customHeight="1">
      <c r="A53" s="1"/>
      <c r="B53" s="2" t="s">
        <v>29</v>
      </c>
      <c r="C53" s="1"/>
      <c r="D53" s="1"/>
      <c r="E53" s="14"/>
      <c r="F53" s="14"/>
      <c r="G53" s="14"/>
      <c r="H53" s="14"/>
    </row>
    <row r="54" spans="1:8" ht="12" customHeight="1">
      <c r="A54" s="1"/>
      <c r="B54" s="1" t="s">
        <v>20</v>
      </c>
      <c r="C54" s="1"/>
      <c r="D54" s="1"/>
      <c r="E54" s="14">
        <v>1700</v>
      </c>
      <c r="F54" s="14"/>
      <c r="G54" s="14"/>
      <c r="H54" s="14"/>
    </row>
    <row r="55" spans="1:8" ht="12" customHeight="1">
      <c r="A55" s="1"/>
      <c r="B55" s="1" t="s">
        <v>10</v>
      </c>
      <c r="C55" s="1"/>
      <c r="D55" s="1"/>
      <c r="E55" s="14">
        <v>300</v>
      </c>
      <c r="F55" s="14"/>
      <c r="G55" s="14"/>
      <c r="H55" s="14"/>
    </row>
    <row r="56" spans="1:8" ht="12" customHeight="1">
      <c r="A56" s="1"/>
      <c r="B56" s="6" t="s">
        <v>14</v>
      </c>
      <c r="C56" s="7"/>
      <c r="D56" s="7"/>
      <c r="E56" s="15">
        <f>SUM(E54:E55)</f>
        <v>2000</v>
      </c>
      <c r="F56" s="15"/>
      <c r="G56" s="15"/>
      <c r="H56" s="55"/>
    </row>
    <row r="57" spans="1:8" ht="6.75" customHeight="1">
      <c r="A57" s="1"/>
      <c r="B57" s="1"/>
      <c r="C57" s="1"/>
      <c r="D57" s="1"/>
      <c r="E57" s="14"/>
      <c r="F57" s="14"/>
      <c r="G57" s="14"/>
      <c r="H57" s="14"/>
    </row>
    <row r="58" spans="1:12" ht="12" customHeight="1">
      <c r="A58" s="1"/>
      <c r="B58" s="2" t="s">
        <v>30</v>
      </c>
      <c r="C58" s="1"/>
      <c r="D58" s="1"/>
      <c r="E58" s="14"/>
      <c r="F58" s="14"/>
      <c r="G58" s="14"/>
      <c r="H58" s="14"/>
      <c r="I58" s="32"/>
      <c r="J58" s="36"/>
      <c r="K58" s="27"/>
      <c r="L58" s="27"/>
    </row>
    <row r="59" spans="1:8" ht="12" customHeight="1">
      <c r="A59" s="1"/>
      <c r="B59" s="1" t="s">
        <v>20</v>
      </c>
      <c r="C59" s="1"/>
      <c r="D59" s="1"/>
      <c r="E59" s="14">
        <v>0</v>
      </c>
      <c r="F59" s="14"/>
      <c r="G59" s="14"/>
      <c r="H59" s="14"/>
    </row>
    <row r="60" spans="1:8" ht="12" customHeight="1">
      <c r="A60" s="1"/>
      <c r="B60" s="1" t="s">
        <v>7</v>
      </c>
      <c r="C60" s="1"/>
      <c r="D60" s="1"/>
      <c r="E60" s="14">
        <v>200</v>
      </c>
      <c r="F60" s="14"/>
      <c r="G60" s="14"/>
      <c r="H60" s="14"/>
    </row>
    <row r="61" spans="1:9" ht="12" customHeight="1">
      <c r="A61" s="1"/>
      <c r="B61" s="1" t="s">
        <v>31</v>
      </c>
      <c r="C61" s="1"/>
      <c r="D61" s="1"/>
      <c r="E61" s="14">
        <v>6500</v>
      </c>
      <c r="F61" s="14"/>
      <c r="G61" s="14"/>
      <c r="H61" s="14"/>
      <c r="I61" s="59"/>
    </row>
    <row r="62" spans="1:8" ht="12" customHeight="1">
      <c r="A62" s="1"/>
      <c r="B62" s="18" t="s">
        <v>32</v>
      </c>
      <c r="C62" s="1"/>
      <c r="D62" s="1"/>
      <c r="E62" s="14">
        <v>4000</v>
      </c>
      <c r="F62" s="14"/>
      <c r="G62" s="14"/>
      <c r="H62" s="14"/>
    </row>
    <row r="63" spans="1:8" ht="12" customHeight="1">
      <c r="A63" s="1"/>
      <c r="B63" s="18" t="s">
        <v>66</v>
      </c>
      <c r="C63" s="1"/>
      <c r="D63" s="1"/>
      <c r="E63" s="14">
        <v>0</v>
      </c>
      <c r="F63" s="14"/>
      <c r="G63" s="14"/>
      <c r="H63" s="14"/>
    </row>
    <row r="64" spans="1:8" ht="12" customHeight="1">
      <c r="A64" s="1"/>
      <c r="B64" s="1" t="s">
        <v>33</v>
      </c>
      <c r="C64" s="1"/>
      <c r="D64" s="1"/>
      <c r="E64" s="14">
        <v>17000</v>
      </c>
      <c r="F64" s="14"/>
      <c r="G64" s="14"/>
      <c r="H64" s="14"/>
    </row>
    <row r="65" spans="1:8" ht="12" customHeight="1">
      <c r="A65" s="1"/>
      <c r="B65" s="1" t="s">
        <v>34</v>
      </c>
      <c r="C65" s="1"/>
      <c r="D65" s="1"/>
      <c r="E65" s="14">
        <v>0</v>
      </c>
      <c r="F65" s="14"/>
      <c r="G65" s="14"/>
      <c r="H65" s="14"/>
    </row>
    <row r="66" spans="1:8" ht="12" customHeight="1">
      <c r="A66" s="1"/>
      <c r="B66" s="18" t="s">
        <v>67</v>
      </c>
      <c r="C66" s="1"/>
      <c r="D66" s="1"/>
      <c r="E66" s="14">
        <v>300</v>
      </c>
      <c r="F66" s="14"/>
      <c r="G66" s="14"/>
      <c r="H66" s="14"/>
    </row>
    <row r="67" spans="1:8" ht="12" customHeight="1">
      <c r="A67" s="1"/>
      <c r="B67" s="18" t="s">
        <v>35</v>
      </c>
      <c r="C67" s="1"/>
      <c r="D67" s="1"/>
      <c r="E67" s="14">
        <v>0</v>
      </c>
      <c r="F67" s="14"/>
      <c r="G67" s="14"/>
      <c r="H67" s="14"/>
    </row>
    <row r="68" spans="1:9" ht="12" customHeight="1">
      <c r="A68" s="1"/>
      <c r="B68" s="18" t="s">
        <v>36</v>
      </c>
      <c r="C68" s="1"/>
      <c r="D68" s="1"/>
      <c r="E68" s="38">
        <v>0</v>
      </c>
      <c r="F68" s="38"/>
      <c r="G68" s="38"/>
      <c r="H68" s="38"/>
      <c r="I68" s="40"/>
    </row>
    <row r="69" spans="1:9" ht="12" customHeight="1">
      <c r="A69" s="1"/>
      <c r="B69" s="6" t="s">
        <v>14</v>
      </c>
      <c r="C69" s="7"/>
      <c r="D69" s="44"/>
      <c r="E69" s="15">
        <f>SUM(E59:E68)</f>
        <v>28000</v>
      </c>
      <c r="F69" s="15"/>
      <c r="G69" s="15"/>
      <c r="H69" s="15"/>
      <c r="I69" s="60"/>
    </row>
    <row r="70" spans="1:9" s="33" customFormat="1" ht="8.25" customHeight="1">
      <c r="A70" s="21"/>
      <c r="B70" s="21"/>
      <c r="C70" s="21"/>
      <c r="D70" s="21"/>
      <c r="E70" s="38"/>
      <c r="F70" s="38"/>
      <c r="G70" s="38"/>
      <c r="H70" s="38"/>
      <c r="I70" s="27"/>
    </row>
    <row r="71" spans="1:8" ht="12" customHeight="1">
      <c r="A71" s="1"/>
      <c r="B71" s="2" t="s">
        <v>37</v>
      </c>
      <c r="C71" s="1"/>
      <c r="D71" s="1"/>
      <c r="E71" s="14"/>
      <c r="F71" s="14"/>
      <c r="G71" s="14"/>
      <c r="H71" s="14"/>
    </row>
    <row r="72" spans="1:8" ht="12" customHeight="1">
      <c r="A72" s="1"/>
      <c r="B72" s="1" t="s">
        <v>38</v>
      </c>
      <c r="C72" s="1"/>
      <c r="D72" s="1"/>
      <c r="E72" s="14">
        <v>1000</v>
      </c>
      <c r="F72" s="14"/>
      <c r="G72" s="14"/>
      <c r="H72" s="14"/>
    </row>
    <row r="73" spans="1:8" ht="12" customHeight="1">
      <c r="A73" s="1"/>
      <c r="B73" s="1" t="s">
        <v>7</v>
      </c>
      <c r="C73" s="1"/>
      <c r="D73" s="1"/>
      <c r="E73" s="14">
        <v>200</v>
      </c>
      <c r="F73" s="14"/>
      <c r="G73" s="14"/>
      <c r="H73" s="14"/>
    </row>
    <row r="74" spans="1:8" ht="12" customHeight="1">
      <c r="A74" s="1"/>
      <c r="B74" s="1" t="s">
        <v>39</v>
      </c>
      <c r="C74" s="1"/>
      <c r="D74" s="1"/>
      <c r="E74" s="14">
        <v>6600</v>
      </c>
      <c r="F74" s="14"/>
      <c r="G74" s="14"/>
      <c r="H74" s="14"/>
    </row>
    <row r="75" spans="1:8" ht="12" customHeight="1">
      <c r="A75" s="1"/>
      <c r="B75" s="1" t="s">
        <v>40</v>
      </c>
      <c r="C75" s="1"/>
      <c r="D75" s="1"/>
      <c r="E75" s="14">
        <v>4000</v>
      </c>
      <c r="F75" s="14"/>
      <c r="G75" s="14"/>
      <c r="H75" s="14"/>
    </row>
    <row r="76" spans="1:8" ht="12" customHeight="1">
      <c r="A76" s="1"/>
      <c r="B76" s="18" t="s">
        <v>62</v>
      </c>
      <c r="C76" s="1"/>
      <c r="D76" s="1"/>
      <c r="E76" s="14">
        <v>2000</v>
      </c>
      <c r="F76" s="14"/>
      <c r="G76" s="14"/>
      <c r="H76" s="14"/>
    </row>
    <row r="77" spans="1:8" ht="12" customHeight="1">
      <c r="A77" s="1"/>
      <c r="B77" s="1" t="s">
        <v>41</v>
      </c>
      <c r="C77" s="1"/>
      <c r="D77" s="1"/>
      <c r="E77" s="14">
        <v>3000</v>
      </c>
      <c r="F77" s="14"/>
      <c r="G77" s="14"/>
      <c r="H77" s="14"/>
    </row>
    <row r="78" spans="1:8" ht="12" customHeight="1">
      <c r="A78" s="1"/>
      <c r="B78" s="1" t="s">
        <v>34</v>
      </c>
      <c r="C78" s="1"/>
      <c r="D78" s="1"/>
      <c r="E78" s="14">
        <v>13600</v>
      </c>
      <c r="F78" s="14"/>
      <c r="G78" s="14"/>
      <c r="H78" s="14"/>
    </row>
    <row r="79" spans="1:8" ht="12" customHeight="1">
      <c r="A79" s="1"/>
      <c r="B79" s="18" t="s">
        <v>68</v>
      </c>
      <c r="C79" s="1"/>
      <c r="D79" s="1"/>
      <c r="E79" s="14">
        <v>200</v>
      </c>
      <c r="F79" s="14"/>
      <c r="G79" s="14"/>
      <c r="H79" s="14"/>
    </row>
    <row r="80" spans="1:8" ht="12" customHeight="1">
      <c r="A80" s="1"/>
      <c r="B80" s="6" t="s">
        <v>14</v>
      </c>
      <c r="C80" s="7"/>
      <c r="D80" s="7"/>
      <c r="E80" s="15">
        <f>SUM(E72:E79)</f>
        <v>30600</v>
      </c>
      <c r="F80" s="15"/>
      <c r="G80" s="15"/>
      <c r="H80" s="15"/>
    </row>
    <row r="81" spans="1:8" ht="7.5" customHeight="1">
      <c r="A81" s="1"/>
      <c r="B81" s="1"/>
      <c r="C81" s="1"/>
      <c r="D81" s="1"/>
      <c r="E81" s="14"/>
      <c r="F81" s="14"/>
      <c r="G81" s="14"/>
      <c r="H81" s="14"/>
    </row>
    <row r="82" spans="1:8" ht="12" customHeight="1">
      <c r="A82" s="1"/>
      <c r="B82" s="2" t="s">
        <v>42</v>
      </c>
      <c r="C82" s="1"/>
      <c r="D82" s="1"/>
      <c r="E82" s="14"/>
      <c r="F82" s="14"/>
      <c r="G82" s="14"/>
      <c r="H82" s="14"/>
    </row>
    <row r="83" spans="1:8" ht="12" customHeight="1">
      <c r="A83" s="1"/>
      <c r="B83" s="1" t="s">
        <v>43</v>
      </c>
      <c r="C83" s="1"/>
      <c r="D83" s="1"/>
      <c r="E83" s="14">
        <v>0</v>
      </c>
      <c r="F83" s="14"/>
      <c r="G83" s="14"/>
      <c r="H83" s="14"/>
    </row>
    <row r="84" spans="1:8" ht="12" customHeight="1">
      <c r="A84" s="1"/>
      <c r="B84" s="6" t="s">
        <v>14</v>
      </c>
      <c r="C84" s="7"/>
      <c r="D84" s="7"/>
      <c r="E84" s="15">
        <v>0</v>
      </c>
      <c r="F84" s="15"/>
      <c r="G84" s="15"/>
      <c r="H84" s="15"/>
    </row>
    <row r="85" spans="1:8" ht="8.25" customHeight="1">
      <c r="A85" s="1"/>
      <c r="B85" s="1"/>
      <c r="C85" s="1"/>
      <c r="D85" s="1"/>
      <c r="E85" s="14"/>
      <c r="F85" s="14"/>
      <c r="G85" s="14"/>
      <c r="H85" s="14"/>
    </row>
    <row r="86" spans="1:8" ht="12" customHeight="1">
      <c r="A86" s="1"/>
      <c r="B86" s="2" t="s">
        <v>44</v>
      </c>
      <c r="C86" s="1"/>
      <c r="D86" s="1"/>
      <c r="E86" s="14"/>
      <c r="F86" s="14"/>
      <c r="G86" s="14"/>
      <c r="H86" s="14"/>
    </row>
    <row r="87" spans="1:8" ht="12" customHeight="1">
      <c r="A87" s="1"/>
      <c r="B87" s="1" t="s">
        <v>20</v>
      </c>
      <c r="C87" s="1"/>
      <c r="D87" s="1"/>
      <c r="E87" s="14">
        <v>5200</v>
      </c>
      <c r="F87" s="14"/>
      <c r="G87" s="14"/>
      <c r="H87" s="14"/>
    </row>
    <row r="88" spans="1:8" ht="12" customHeight="1">
      <c r="A88" s="1"/>
      <c r="B88" s="1" t="s">
        <v>45</v>
      </c>
      <c r="C88" s="1"/>
      <c r="D88" s="1"/>
      <c r="E88" s="14">
        <v>2500</v>
      </c>
      <c r="F88" s="14"/>
      <c r="G88" s="14"/>
      <c r="H88" s="14"/>
    </row>
    <row r="89" spans="1:8" ht="12" customHeight="1">
      <c r="A89" s="1"/>
      <c r="B89" s="1" t="s">
        <v>25</v>
      </c>
      <c r="C89" s="1"/>
      <c r="D89" s="1"/>
      <c r="E89" s="14">
        <v>400</v>
      </c>
      <c r="F89" s="14"/>
      <c r="G89" s="14"/>
      <c r="H89" s="14"/>
    </row>
    <row r="90" spans="1:8" ht="12" customHeight="1">
      <c r="A90" s="1"/>
      <c r="B90" s="18" t="s">
        <v>63</v>
      </c>
      <c r="C90" s="1"/>
      <c r="D90" s="1"/>
      <c r="E90" s="14">
        <v>0</v>
      </c>
      <c r="F90" s="14"/>
      <c r="G90" s="14"/>
      <c r="H90" s="14"/>
    </row>
    <row r="91" spans="1:8" ht="12" customHeight="1">
      <c r="A91" s="1"/>
      <c r="B91" s="1" t="s">
        <v>10</v>
      </c>
      <c r="C91" s="1"/>
      <c r="D91" s="1"/>
      <c r="E91" s="14">
        <v>2500</v>
      </c>
      <c r="F91" s="14"/>
      <c r="G91" s="14"/>
      <c r="H91" s="14"/>
    </row>
    <row r="92" spans="1:8" ht="12" customHeight="1">
      <c r="A92" s="1"/>
      <c r="B92" s="1" t="s">
        <v>7</v>
      </c>
      <c r="C92" s="1"/>
      <c r="D92" s="1"/>
      <c r="E92" s="14">
        <v>200</v>
      </c>
      <c r="F92" s="14"/>
      <c r="G92" s="14"/>
      <c r="H92" s="14"/>
    </row>
    <row r="93" spans="1:8" ht="12" customHeight="1">
      <c r="A93" s="1"/>
      <c r="B93" s="6" t="s">
        <v>14</v>
      </c>
      <c r="C93" s="7"/>
      <c r="D93" s="7"/>
      <c r="E93" s="15">
        <f>SUM(E87:E92)</f>
        <v>10800</v>
      </c>
      <c r="F93" s="15"/>
      <c r="G93" s="15"/>
      <c r="H93" s="15"/>
    </row>
    <row r="94" spans="1:8" ht="7.5" customHeight="1">
      <c r="A94" s="1"/>
      <c r="B94" s="1"/>
      <c r="C94" s="1"/>
      <c r="D94" s="1"/>
      <c r="E94" s="14"/>
      <c r="F94" s="14"/>
      <c r="G94" s="14"/>
      <c r="H94" s="14"/>
    </row>
    <row r="95" spans="1:8" ht="8.25" customHeight="1">
      <c r="A95" s="1"/>
      <c r="B95" s="1"/>
      <c r="C95" s="1"/>
      <c r="D95" s="1"/>
      <c r="E95" s="14"/>
      <c r="F95" s="14"/>
      <c r="G95" s="14"/>
      <c r="H95" s="14"/>
    </row>
    <row r="96" spans="1:8" ht="12" customHeight="1">
      <c r="A96" s="1"/>
      <c r="B96" s="6" t="s">
        <v>46</v>
      </c>
      <c r="C96" s="7"/>
      <c r="D96" s="7"/>
      <c r="E96" s="15">
        <v>6600</v>
      </c>
      <c r="F96" s="46"/>
      <c r="G96" s="15"/>
      <c r="H96" s="15"/>
    </row>
    <row r="97" spans="1:8" ht="7.5" customHeight="1">
      <c r="A97" s="1"/>
      <c r="B97" s="1"/>
      <c r="C97" s="1"/>
      <c r="D97" s="1"/>
      <c r="E97" s="14"/>
      <c r="F97" s="14"/>
      <c r="G97" s="14"/>
      <c r="H97" s="14"/>
    </row>
    <row r="98" spans="1:8" ht="12" customHeight="1">
      <c r="A98" s="1"/>
      <c r="B98" s="6" t="s">
        <v>47</v>
      </c>
      <c r="C98" s="8"/>
      <c r="D98" s="7"/>
      <c r="E98" s="15">
        <v>16000</v>
      </c>
      <c r="F98" s="15"/>
      <c r="G98" s="15"/>
      <c r="H98" s="15"/>
    </row>
    <row r="99" spans="1:8" ht="6" customHeight="1">
      <c r="A99" s="1"/>
      <c r="B99" s="1"/>
      <c r="C99" s="1"/>
      <c r="D99" s="1"/>
      <c r="E99" s="14"/>
      <c r="F99" s="14"/>
      <c r="G99" s="14"/>
      <c r="H99" s="14"/>
    </row>
    <row r="100" spans="1:8" ht="12" customHeight="1">
      <c r="A100" s="5"/>
      <c r="B100" s="2" t="s">
        <v>48</v>
      </c>
      <c r="C100" s="1"/>
      <c r="D100" s="1"/>
      <c r="E100" s="14"/>
      <c r="F100" s="14"/>
      <c r="G100" s="14"/>
      <c r="H100" s="14"/>
    </row>
    <row r="101" spans="2:9" ht="11.25" customHeight="1">
      <c r="B101" s="1" t="s">
        <v>20</v>
      </c>
      <c r="C101" s="1"/>
      <c r="D101" s="1"/>
      <c r="E101" s="14">
        <v>400</v>
      </c>
      <c r="F101" s="14"/>
      <c r="G101" s="14"/>
      <c r="H101" s="14"/>
      <c r="I101" s="43"/>
    </row>
    <row r="102" spans="2:8" ht="11.25" customHeight="1">
      <c r="B102" s="18" t="s">
        <v>51</v>
      </c>
      <c r="C102" s="1"/>
      <c r="D102" s="1"/>
      <c r="E102" s="14">
        <v>4500</v>
      </c>
      <c r="F102" s="45"/>
      <c r="G102" s="14"/>
      <c r="H102" s="14"/>
    </row>
    <row r="103" spans="1:12" ht="12" customHeight="1">
      <c r="A103" s="1"/>
      <c r="B103" s="18" t="s">
        <v>50</v>
      </c>
      <c r="C103" s="1"/>
      <c r="D103" s="1"/>
      <c r="E103" s="14">
        <v>3000</v>
      </c>
      <c r="F103" s="14"/>
      <c r="G103" s="14"/>
      <c r="H103" s="14"/>
      <c r="L103" s="33"/>
    </row>
    <row r="104" spans="1:12" ht="12" customHeight="1">
      <c r="A104" s="1"/>
      <c r="B104" s="18" t="s">
        <v>64</v>
      </c>
      <c r="C104" s="1"/>
      <c r="D104" s="1"/>
      <c r="E104" s="14">
        <v>2800</v>
      </c>
      <c r="F104" s="14"/>
      <c r="G104" s="14"/>
      <c r="H104" s="14"/>
      <c r="L104" s="33"/>
    </row>
    <row r="105" spans="1:8" ht="12" customHeight="1">
      <c r="A105" s="1"/>
      <c r="B105" s="18" t="s">
        <v>49</v>
      </c>
      <c r="C105" s="1"/>
      <c r="D105" s="1"/>
      <c r="E105" s="14">
        <v>6400</v>
      </c>
      <c r="F105" s="14"/>
      <c r="G105" s="14"/>
      <c r="H105" s="14"/>
    </row>
    <row r="106" spans="1:8" ht="12" customHeight="1">
      <c r="A106" s="1"/>
      <c r="B106" s="18" t="s">
        <v>52</v>
      </c>
      <c r="C106" s="1"/>
      <c r="D106" s="1"/>
      <c r="E106" s="14">
        <v>5000</v>
      </c>
      <c r="F106" s="14"/>
      <c r="G106" s="14"/>
      <c r="H106" s="14"/>
    </row>
    <row r="107" spans="1:12" ht="12" customHeight="1">
      <c r="A107" s="1"/>
      <c r="B107" s="18" t="s">
        <v>53</v>
      </c>
      <c r="C107" s="1"/>
      <c r="D107" s="1"/>
      <c r="E107" s="14">
        <v>600</v>
      </c>
      <c r="F107" s="14"/>
      <c r="G107" s="14"/>
      <c r="H107" s="14"/>
      <c r="L107" s="33"/>
    </row>
    <row r="108" spans="1:8" ht="12" customHeight="1">
      <c r="A108" s="1"/>
      <c r="B108" s="6" t="s">
        <v>14</v>
      </c>
      <c r="C108" s="7"/>
      <c r="D108" s="7"/>
      <c r="E108" s="15">
        <f>SUM(E101:E107)</f>
        <v>22700</v>
      </c>
      <c r="F108" s="15"/>
      <c r="G108" s="15"/>
      <c r="H108" s="15"/>
    </row>
    <row r="109" spans="1:8" ht="7.5" customHeight="1">
      <c r="A109" s="1"/>
      <c r="B109" s="1"/>
      <c r="C109" s="1"/>
      <c r="D109" s="1"/>
      <c r="E109" s="14"/>
      <c r="F109" s="14"/>
      <c r="G109" s="14"/>
      <c r="H109" s="14"/>
    </row>
    <row r="110" spans="1:8" ht="12" customHeight="1">
      <c r="A110" s="1"/>
      <c r="B110" s="6" t="s">
        <v>54</v>
      </c>
      <c r="C110" s="7"/>
      <c r="D110" s="7"/>
      <c r="E110" s="15">
        <v>75000</v>
      </c>
      <c r="F110" s="15"/>
      <c r="G110" s="15"/>
      <c r="H110" s="15"/>
    </row>
    <row r="111" spans="1:8" ht="8.25" customHeight="1">
      <c r="A111" s="1"/>
      <c r="B111" s="1"/>
      <c r="C111" s="1"/>
      <c r="D111" s="1"/>
      <c r="E111" s="14"/>
      <c r="F111" s="14"/>
      <c r="G111" s="14"/>
      <c r="H111" s="14"/>
    </row>
    <row r="112" spans="1:8" ht="6.75" customHeight="1">
      <c r="A112" s="1"/>
      <c r="B112" s="1"/>
      <c r="C112" s="1"/>
      <c r="D112" s="1"/>
      <c r="E112" s="14"/>
      <c r="F112" s="14"/>
      <c r="G112" s="14"/>
      <c r="H112" s="14"/>
    </row>
    <row r="113" spans="1:8" ht="12" customHeight="1" thickBot="1">
      <c r="A113" s="1"/>
      <c r="B113" s="6" t="s">
        <v>55</v>
      </c>
      <c r="C113" s="7"/>
      <c r="D113" s="7"/>
      <c r="E113" s="15">
        <v>8500</v>
      </c>
      <c r="F113" s="15"/>
      <c r="G113" s="15"/>
      <c r="H113" s="15"/>
    </row>
    <row r="114" spans="2:9" s="1" customFormat="1" ht="15.75" customHeight="1" thickBot="1" thickTop="1">
      <c r="B114" s="9" t="s">
        <v>56</v>
      </c>
      <c r="C114" s="10"/>
      <c r="D114" s="10"/>
      <c r="E114" s="16">
        <f>SUM(E19)+(E24)+(E31)+(E33)+(E38)+(E45)+(E52)+(E56)+(E69)+(E80)+(E84)+(E93)+(E96)+(E98)+(E108)+(E110)+(E113)</f>
        <v>410650</v>
      </c>
      <c r="F114" s="16"/>
      <c r="G114" s="16"/>
      <c r="H114" s="16"/>
      <c r="I114" s="39"/>
    </row>
    <row r="115" spans="1:9" ht="12" customHeight="1" thickTop="1">
      <c r="A115" s="1"/>
      <c r="B115" s="6" t="s">
        <v>57</v>
      </c>
      <c r="C115" s="20"/>
      <c r="D115" s="7"/>
      <c r="E115" s="15">
        <v>41000</v>
      </c>
      <c r="F115" s="46"/>
      <c r="G115" s="46"/>
      <c r="H115" s="46"/>
      <c r="I115" s="60"/>
    </row>
    <row r="116" spans="1:9" ht="12" customHeight="1">
      <c r="A116" s="1"/>
      <c r="B116" s="6" t="s">
        <v>58</v>
      </c>
      <c r="C116" s="7"/>
      <c r="D116" s="7"/>
      <c r="E116" s="15">
        <v>731470</v>
      </c>
      <c r="F116" s="53"/>
      <c r="G116" s="15"/>
      <c r="H116" s="15"/>
      <c r="I116" s="40"/>
    </row>
    <row r="117" spans="1:9" ht="12" customHeight="1">
      <c r="A117" s="1"/>
      <c r="B117" s="61" t="s">
        <v>70</v>
      </c>
      <c r="C117" s="7"/>
      <c r="D117" s="7"/>
      <c r="E117" s="15">
        <v>95000</v>
      </c>
      <c r="F117" s="53" t="s">
        <v>71</v>
      </c>
      <c r="G117" s="15"/>
      <c r="H117" s="15"/>
      <c r="I117" s="40"/>
    </row>
    <row r="118" spans="1:9" ht="12" customHeight="1">
      <c r="A118" s="1"/>
      <c r="B118" s="6"/>
      <c r="C118" s="7"/>
      <c r="D118" s="7"/>
      <c r="E118" s="15"/>
      <c r="F118" s="53"/>
      <c r="G118" s="15"/>
      <c r="H118" s="15"/>
      <c r="I118" s="40"/>
    </row>
    <row r="119" spans="1:9" ht="12" customHeight="1" thickBot="1">
      <c r="A119" s="1"/>
      <c r="B119" s="6"/>
      <c r="C119" s="7"/>
      <c r="D119" s="7"/>
      <c r="E119" s="15"/>
      <c r="F119" s="53"/>
      <c r="G119" s="15"/>
      <c r="H119" s="15"/>
      <c r="I119" s="40"/>
    </row>
    <row r="120" spans="1:8" ht="15.75" customHeight="1" thickBot="1" thickTop="1">
      <c r="A120" s="2"/>
      <c r="B120" s="11" t="s">
        <v>59</v>
      </c>
      <c r="C120" s="12"/>
      <c r="D120" s="12"/>
      <c r="E120" s="19">
        <f>SUM(E114:E117)</f>
        <v>1278120</v>
      </c>
      <c r="F120" s="19"/>
      <c r="G120" s="19"/>
      <c r="H120" s="19"/>
    </row>
    <row r="121" spans="1:7" ht="12" customHeight="1" thickTop="1">
      <c r="A121" s="1"/>
      <c r="B121" s="1"/>
      <c r="C121" s="1"/>
      <c r="D121" s="1"/>
      <c r="E121" s="14"/>
      <c r="F121" s="31"/>
      <c r="G121" s="29"/>
    </row>
    <row r="122" ht="12.75">
      <c r="G122" s="29"/>
    </row>
    <row r="123" ht="12.75">
      <c r="G123" s="29"/>
    </row>
    <row r="124" ht="12.75">
      <c r="G124" s="29"/>
    </row>
    <row r="125" ht="12.75">
      <c r="G125" s="29"/>
    </row>
    <row r="126" ht="12.75">
      <c r="G126" s="29"/>
    </row>
    <row r="127" ht="12.75">
      <c r="G127" s="29"/>
    </row>
    <row r="128" ht="12.75">
      <c r="G128" s="29"/>
    </row>
    <row r="129" ht="12.75">
      <c r="G129" s="29"/>
    </row>
    <row r="130" ht="12.75">
      <c r="G130" s="29"/>
    </row>
    <row r="131" ht="12.75">
      <c r="G131" s="29"/>
    </row>
    <row r="132" ht="12.75">
      <c r="G132" s="29"/>
    </row>
    <row r="133" ht="12.75">
      <c r="G133" s="29"/>
    </row>
    <row r="134" ht="12.75">
      <c r="G134" s="29"/>
    </row>
    <row r="135" ht="12.75">
      <c r="G135" s="29"/>
    </row>
    <row r="136" ht="12.75">
      <c r="G136" s="29"/>
    </row>
    <row r="137" ht="12.75">
      <c r="G137" s="29"/>
    </row>
    <row r="138" ht="12.75">
      <c r="G138" s="29"/>
    </row>
    <row r="139" ht="12.75">
      <c r="G139" s="29"/>
    </row>
    <row r="140" ht="12.75">
      <c r="G140" s="29"/>
    </row>
    <row r="141" ht="12.75">
      <c r="G141" s="29"/>
    </row>
    <row r="142" ht="12.75">
      <c r="G142" s="29"/>
    </row>
    <row r="143" ht="12.75">
      <c r="G143" s="29"/>
    </row>
    <row r="144" ht="12.75">
      <c r="G144" s="29"/>
    </row>
    <row r="145" ht="12.75">
      <c r="G145" s="29"/>
    </row>
    <row r="146" ht="12.75">
      <c r="G146" s="29"/>
    </row>
    <row r="147" ht="12.75">
      <c r="G147" s="29"/>
    </row>
    <row r="148" ht="12.75">
      <c r="G148" s="29"/>
    </row>
    <row r="149" ht="12.75">
      <c r="G149" s="29"/>
    </row>
    <row r="150" ht="12.75">
      <c r="G150" s="29"/>
    </row>
    <row r="151" ht="12.75">
      <c r="G151" s="29"/>
    </row>
    <row r="152" ht="12.75">
      <c r="G152" s="29"/>
    </row>
    <row r="153" ht="12.75">
      <c r="G153" s="29"/>
    </row>
    <row r="154" ht="12.75">
      <c r="G154" s="29"/>
    </row>
    <row r="155" ht="12.75">
      <c r="G155" s="29"/>
    </row>
    <row r="156" ht="12.75">
      <c r="G156" s="29"/>
    </row>
    <row r="157" ht="12.75">
      <c r="G157" s="29"/>
    </row>
    <row r="158" ht="12.75">
      <c r="G158" s="29"/>
    </row>
    <row r="159" ht="12.75">
      <c r="G159" s="29"/>
    </row>
    <row r="160" ht="12.75">
      <c r="G160" s="29"/>
    </row>
    <row r="161" ht="12.75">
      <c r="G161" s="29"/>
    </row>
    <row r="162" ht="12.75">
      <c r="G162" s="29"/>
    </row>
    <row r="163" ht="12.75">
      <c r="G163" s="29"/>
    </row>
    <row r="164" ht="12.75">
      <c r="G164" s="29"/>
    </row>
    <row r="165" ht="12.75">
      <c r="G165" s="29"/>
    </row>
    <row r="166" ht="12.75">
      <c r="G166" s="29"/>
    </row>
    <row r="167" ht="12.75">
      <c r="G167" s="29"/>
    </row>
    <row r="168" ht="12.75">
      <c r="G168" s="29"/>
    </row>
    <row r="169" ht="12.75">
      <c r="G169" s="29"/>
    </row>
    <row r="170" ht="12.75">
      <c r="G170" s="29"/>
    </row>
    <row r="171" ht="12.75">
      <c r="G171" s="29"/>
    </row>
    <row r="172" ht="12.75">
      <c r="G172" s="29"/>
    </row>
    <row r="173" ht="12.75">
      <c r="G173" s="29"/>
    </row>
    <row r="174" ht="12.75">
      <c r="G174" s="29"/>
    </row>
    <row r="175" ht="12.75">
      <c r="G175" s="29"/>
    </row>
    <row r="176" ht="12.75">
      <c r="G176" s="29"/>
    </row>
    <row r="177" ht="12.75">
      <c r="G177" s="29"/>
    </row>
    <row r="178" ht="12.75">
      <c r="G178" s="29"/>
    </row>
    <row r="179" ht="12.75">
      <c r="G179" s="29"/>
    </row>
    <row r="180" ht="12.75">
      <c r="G180" s="29"/>
    </row>
    <row r="181" ht="12.75">
      <c r="G181" s="29"/>
    </row>
    <row r="182" ht="12.75">
      <c r="G182" s="29"/>
    </row>
    <row r="183" ht="12.75">
      <c r="G183" s="29"/>
    </row>
    <row r="184" ht="12.75">
      <c r="G184" s="29"/>
    </row>
    <row r="185" ht="12.75">
      <c r="G185" s="29"/>
    </row>
    <row r="186" ht="12.75">
      <c r="G186" s="29"/>
    </row>
    <row r="187" ht="12.75">
      <c r="G187" s="29"/>
    </row>
    <row r="188" ht="12.75">
      <c r="G188" s="29"/>
    </row>
    <row r="189" ht="12.75">
      <c r="G189" s="29"/>
    </row>
    <row r="190" ht="12.75">
      <c r="G190" s="29"/>
    </row>
    <row r="191" ht="12.75">
      <c r="G191" s="29"/>
    </row>
    <row r="192" ht="12.75">
      <c r="G192" s="29"/>
    </row>
    <row r="193" ht="12.75">
      <c r="G193" s="29"/>
    </row>
    <row r="194" ht="12.75">
      <c r="G194" s="29"/>
    </row>
    <row r="195" ht="12.75">
      <c r="G195" s="29"/>
    </row>
    <row r="196" ht="12.75">
      <c r="G196" s="29"/>
    </row>
    <row r="197" ht="12.75">
      <c r="G197" s="29"/>
    </row>
    <row r="198" ht="12.75">
      <c r="G198" s="29"/>
    </row>
    <row r="199" ht="12.75">
      <c r="G199" s="29"/>
    </row>
    <row r="200" ht="12.75">
      <c r="G200" s="29"/>
    </row>
    <row r="201" ht="12.75">
      <c r="G201" s="29"/>
    </row>
    <row r="202" ht="12.75">
      <c r="G202" s="29"/>
    </row>
    <row r="203" ht="12.75">
      <c r="G203" s="29"/>
    </row>
    <row r="204" ht="12.75">
      <c r="G204" s="29"/>
    </row>
    <row r="205" ht="12.75">
      <c r="G205" s="29"/>
    </row>
    <row r="206" ht="12.75">
      <c r="G206" s="29"/>
    </row>
    <row r="207" ht="12.75">
      <c r="G207" s="29"/>
    </row>
    <row r="208" ht="12.75">
      <c r="G208" s="29"/>
    </row>
    <row r="209" ht="12.75">
      <c r="G209" s="29"/>
    </row>
    <row r="210" ht="12.75">
      <c r="G210" s="29"/>
    </row>
    <row r="211" ht="12.75">
      <c r="G211" s="29"/>
    </row>
    <row r="212" ht="12.75">
      <c r="G212" s="29"/>
    </row>
    <row r="213" ht="12.75">
      <c r="G213" s="29"/>
    </row>
    <row r="214" ht="12.75">
      <c r="G214" s="29"/>
    </row>
    <row r="215" ht="12.75">
      <c r="G215" s="29"/>
    </row>
    <row r="216" ht="12.75">
      <c r="G216" s="29"/>
    </row>
    <row r="217" ht="12.75">
      <c r="G217" s="29"/>
    </row>
    <row r="218" ht="12.75">
      <c r="G218" s="29"/>
    </row>
    <row r="219" ht="12.75">
      <c r="G219" s="29"/>
    </row>
    <row r="220" ht="12.75">
      <c r="G220" s="29"/>
    </row>
    <row r="221" ht="12.75">
      <c r="G221" s="29"/>
    </row>
    <row r="222" ht="12.75">
      <c r="G222" s="29"/>
    </row>
    <row r="223" ht="12.75">
      <c r="G223" s="29"/>
    </row>
    <row r="224" ht="12.75">
      <c r="G224" s="29"/>
    </row>
    <row r="225" ht="12.75">
      <c r="G225" s="29"/>
    </row>
    <row r="226" ht="12.75">
      <c r="G226" s="29"/>
    </row>
    <row r="227" ht="12.75">
      <c r="G227" s="29"/>
    </row>
    <row r="228" ht="12.75">
      <c r="G228" s="29"/>
    </row>
    <row r="229" ht="12.75">
      <c r="G229" s="29"/>
    </row>
    <row r="230" ht="12.75">
      <c r="G230" s="29"/>
    </row>
    <row r="231" ht="12.75">
      <c r="G231" s="29"/>
    </row>
    <row r="232" ht="12.75">
      <c r="G232" s="29"/>
    </row>
    <row r="233" ht="12.75">
      <c r="G233" s="29"/>
    </row>
    <row r="234" ht="12.75">
      <c r="G234" s="29"/>
    </row>
    <row r="235" ht="12.75">
      <c r="G235" s="29"/>
    </row>
    <row r="236" ht="12.75">
      <c r="G236" s="29"/>
    </row>
    <row r="237" ht="12.75">
      <c r="G237" s="29"/>
    </row>
    <row r="238" ht="12.75">
      <c r="G238" s="29"/>
    </row>
    <row r="239" ht="12.75">
      <c r="G239" s="29"/>
    </row>
    <row r="240" ht="12.75">
      <c r="G240" s="29"/>
    </row>
    <row r="241" ht="12.75">
      <c r="G241" s="29"/>
    </row>
    <row r="242" ht="12.75">
      <c r="G242" s="29"/>
    </row>
    <row r="243" ht="12.75">
      <c r="G243" s="29"/>
    </row>
    <row r="244" ht="12.75">
      <c r="G244" s="29"/>
    </row>
    <row r="245" ht="12.75">
      <c r="G245" s="29"/>
    </row>
    <row r="246" ht="12.75">
      <c r="G246" s="29"/>
    </row>
    <row r="247" ht="12.75">
      <c r="G247" s="29"/>
    </row>
    <row r="248" ht="12.75">
      <c r="G248" s="29"/>
    </row>
    <row r="249" ht="12.75">
      <c r="G249" s="29"/>
    </row>
    <row r="250" ht="12.75">
      <c r="G250" s="29"/>
    </row>
    <row r="251" ht="12.75">
      <c r="G251" s="29"/>
    </row>
    <row r="252" ht="12.75">
      <c r="G252" s="29"/>
    </row>
    <row r="253" ht="12.75">
      <c r="G253" s="29"/>
    </row>
    <row r="254" ht="12.75">
      <c r="G254" s="29"/>
    </row>
    <row r="255" ht="12.75">
      <c r="G255" s="29"/>
    </row>
    <row r="256" ht="12.75">
      <c r="G256" s="29"/>
    </row>
    <row r="257" ht="12.75">
      <c r="G257" s="29"/>
    </row>
    <row r="258" ht="12.75">
      <c r="G258" s="29"/>
    </row>
    <row r="259" ht="12.75">
      <c r="G259" s="29"/>
    </row>
    <row r="260" ht="12.75">
      <c r="G260" s="29"/>
    </row>
    <row r="261" ht="12.75">
      <c r="G261" s="29"/>
    </row>
    <row r="262" ht="12.75">
      <c r="G262" s="29"/>
    </row>
    <row r="263" ht="12.75">
      <c r="G263" s="29"/>
    </row>
    <row r="264" ht="12.75">
      <c r="G264" s="29"/>
    </row>
    <row r="265" ht="12.75">
      <c r="G265" s="29"/>
    </row>
    <row r="266" ht="12.75">
      <c r="G266" s="29"/>
    </row>
    <row r="267" ht="12.75">
      <c r="G267" s="29"/>
    </row>
    <row r="268" ht="12.75">
      <c r="G268" s="29"/>
    </row>
    <row r="269" ht="12.75">
      <c r="G269" s="29"/>
    </row>
    <row r="270" ht="12.75">
      <c r="G270" s="29"/>
    </row>
    <row r="271" ht="12.75">
      <c r="G271" s="29"/>
    </row>
    <row r="272" ht="12.75">
      <c r="G272" s="29"/>
    </row>
    <row r="273" ht="12.75">
      <c r="G273" s="29"/>
    </row>
    <row r="274" ht="12.75">
      <c r="G274" s="29"/>
    </row>
    <row r="275" ht="12.75">
      <c r="G275" s="29"/>
    </row>
    <row r="276" ht="12.75">
      <c r="G276" s="29"/>
    </row>
    <row r="277" ht="12.75">
      <c r="G277" s="29"/>
    </row>
    <row r="278" ht="12.75">
      <c r="G278" s="29"/>
    </row>
    <row r="279" ht="12.75">
      <c r="G279" s="29"/>
    </row>
    <row r="280" ht="12.75">
      <c r="G280" s="29"/>
    </row>
    <row r="281" ht="12.75">
      <c r="G281" s="29"/>
    </row>
    <row r="282" ht="12.75">
      <c r="G282" s="29"/>
    </row>
    <row r="283" ht="12.75">
      <c r="G283" s="29"/>
    </row>
    <row r="284" ht="12.75">
      <c r="G284" s="29"/>
    </row>
    <row r="285" ht="12.75">
      <c r="G285" s="29"/>
    </row>
    <row r="286" ht="12.75">
      <c r="G286" s="29"/>
    </row>
    <row r="287" ht="12.75">
      <c r="G287" s="29"/>
    </row>
    <row r="288" ht="12.75">
      <c r="G288" s="29"/>
    </row>
    <row r="289" ht="12.75">
      <c r="G289" s="29"/>
    </row>
    <row r="290" ht="12.75">
      <c r="G290" s="29"/>
    </row>
    <row r="291" ht="12.75">
      <c r="G291" s="29"/>
    </row>
    <row r="292" ht="12.75">
      <c r="G292" s="29"/>
    </row>
    <row r="293" ht="12.75">
      <c r="G293" s="29"/>
    </row>
    <row r="294" ht="12.75">
      <c r="G294" s="29"/>
    </row>
    <row r="295" ht="12.75">
      <c r="G295" s="29"/>
    </row>
    <row r="296" ht="12.75">
      <c r="G296" s="29"/>
    </row>
    <row r="297" ht="12.75">
      <c r="G297" s="29"/>
    </row>
    <row r="298" ht="12.75">
      <c r="G298" s="29"/>
    </row>
    <row r="299" ht="12.75">
      <c r="G299" s="29"/>
    </row>
    <row r="300" ht="12.75">
      <c r="G300" s="29"/>
    </row>
    <row r="301" ht="12.75">
      <c r="G301" s="29"/>
    </row>
    <row r="302" ht="12.75">
      <c r="G302" s="29"/>
    </row>
    <row r="303" ht="12.75">
      <c r="G303" s="29"/>
    </row>
    <row r="304" ht="12.75">
      <c r="G304" s="29"/>
    </row>
    <row r="305" ht="12.75">
      <c r="G305" s="29"/>
    </row>
    <row r="306" ht="12.75">
      <c r="G306" s="29"/>
    </row>
    <row r="307" ht="12.75">
      <c r="G307" s="29"/>
    </row>
    <row r="308" ht="12.75">
      <c r="G308" s="29"/>
    </row>
    <row r="309" ht="12.75">
      <c r="G309" s="29"/>
    </row>
    <row r="310" ht="12.75">
      <c r="G310" s="29"/>
    </row>
    <row r="311" ht="12.75">
      <c r="G311" s="29"/>
    </row>
  </sheetData>
  <printOptions/>
  <pageMargins left="0.5" right="0.25" top="0.25" bottom="0.25" header="0.5" footer="0.5"/>
  <pageSetup horizontalDpi="300" verticalDpi="300" orientation="portrait" r:id="rId1"/>
  <rowBreaks count="2" manualBreakCount="2">
    <brk id="57" max="255" man="1"/>
    <brk id="12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karen thurner</cp:lastModifiedBy>
  <cp:lastPrinted>2014-03-17T16:33:13Z</cp:lastPrinted>
  <dcterms:created xsi:type="dcterms:W3CDTF">2007-05-06T19:54:28Z</dcterms:created>
  <dcterms:modified xsi:type="dcterms:W3CDTF">2014-03-17T16:34:49Z</dcterms:modified>
  <cp:category/>
  <cp:version/>
  <cp:contentType/>
  <cp:contentStatus/>
</cp:coreProperties>
</file>