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activeTab="0"/>
  </bookViews>
  <sheets>
    <sheet name="REVENUESquarter report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<sst xmlns="http://schemas.openxmlformats.org/spreadsheetml/2006/main" count="48" uniqueCount="41">
  <si>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REVENUES QUARTERLY REPORT</t>
  </si>
  <si>
    <t>2004/2005</t>
  </si>
  <si>
    <t>ACCOUNT</t>
  </si>
  <si>
    <t>ANTICIPATED</t>
  </si>
  <si>
    <t>STATE REVENUE SHARING</t>
  </si>
  <si>
    <t>INTEREST</t>
  </si>
  <si>
    <t>TRASH PICK-UP</t>
  </si>
  <si>
    <t>CEMETERY LOTS</t>
  </si>
  <si>
    <t>*******</t>
  </si>
  <si>
    <t>********</t>
  </si>
  <si>
    <t>SUB TOTAL</t>
  </si>
  <si>
    <t xml:space="preserve">BALANCE ON HAND </t>
  </si>
  <si>
    <t>AT BEGINNING OF YEAR</t>
  </si>
  <si>
    <t>TOTAL REVENUES</t>
  </si>
  <si>
    <t>PARADE FUNDS</t>
  </si>
  <si>
    <t>FOWL FIRE PAYOUT</t>
  </si>
  <si>
    <t>TAXES-ALLOCATED</t>
  </si>
  <si>
    <t>TAXES-ROADS</t>
  </si>
  <si>
    <t>TAXES-DELINQUENT</t>
  </si>
  <si>
    <t>CHARGE FOR SERVICES:</t>
  </si>
  <si>
    <t>BURIALS</t>
  </si>
  <si>
    <t>FRANCHISE FEES</t>
  </si>
  <si>
    <t>ELECTION REIMB.</t>
  </si>
  <si>
    <t>GRANTS</t>
  </si>
  <si>
    <t>TAX COLLECTION</t>
  </si>
  <si>
    <t>METRO FEES</t>
  </si>
  <si>
    <t>LICENSES/PERMITS</t>
  </si>
  <si>
    <t xml:space="preserve">   DOG LICENSES</t>
  </si>
  <si>
    <t>OTHER REVENUES</t>
  </si>
  <si>
    <t>FARM RENTAL</t>
  </si>
  <si>
    <t>HALL RENTAL</t>
  </si>
  <si>
    <t>ROAD FUNDS</t>
  </si>
  <si>
    <t>MISC(foia, late file fee, rebates)</t>
  </si>
  <si>
    <t>REFUNDS(insurance)</t>
  </si>
  <si>
    <t>FIRE HALL LEASE(&amp;land)</t>
  </si>
  <si>
    <t>Fiscal Year 2017-2018</t>
  </si>
  <si>
    <t>1ST QTR</t>
  </si>
  <si>
    <t>2ND QTR</t>
  </si>
  <si>
    <t>3RD QTR</t>
  </si>
  <si>
    <t>4TH QTR</t>
  </si>
  <si>
    <t>Report Date 01/05/2018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</si>
</sst>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  <numFmt numFmtId="220" formatCode="&quot;$&quot;#,##0.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MS Sans Serif"/>
      <family val="0"/>
    </font>
    <font>
      <sz val="8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8" fontId="5" fillId="0" borderId="0" xfId="44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8" fontId="7" fillId="0" borderId="13" xfId="44" applyFont="1" applyBorder="1" applyAlignment="1">
      <alignment horizontal="right"/>
    </xf>
    <xf numFmtId="0" fontId="7" fillId="0" borderId="14" xfId="0" applyFont="1" applyBorder="1" applyAlignment="1">
      <alignment/>
    </xf>
    <xf numFmtId="2" fontId="4" fillId="0" borderId="0" xfId="0" applyNumberFormat="1" applyFont="1" applyAlignment="1">
      <alignment/>
    </xf>
    <xf numFmtId="2" fontId="7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7" fontId="7" fillId="0" borderId="14" xfId="0" applyNumberFormat="1" applyFont="1" applyBorder="1" applyAlignment="1">
      <alignment/>
    </xf>
    <xf numFmtId="14" fontId="5" fillId="0" borderId="0" xfId="44" applyNumberFormat="1" applyFont="1" applyAlignment="1">
      <alignment/>
    </xf>
    <xf numFmtId="39" fontId="5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7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8" fontId="5" fillId="0" borderId="13" xfId="44" applyFont="1" applyBorder="1" applyAlignment="1">
      <alignment/>
    </xf>
    <xf numFmtId="39" fontId="5" fillId="0" borderId="14" xfId="0" applyNumberFormat="1" applyFont="1" applyBorder="1" applyAlignment="1">
      <alignment/>
    </xf>
    <xf numFmtId="220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8" fontId="5" fillId="0" borderId="0" xfId="44" applyFont="1" applyBorder="1" applyAlignment="1">
      <alignment/>
    </xf>
    <xf numFmtId="39" fontId="5" fillId="0" borderId="17" xfId="0" applyNumberFormat="1" applyFont="1" applyBorder="1" applyAlignment="1">
      <alignment/>
    </xf>
    <xf numFmtId="220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8" fontId="5" fillId="0" borderId="20" xfId="44" applyFont="1" applyBorder="1" applyAlignment="1">
      <alignment/>
    </xf>
    <xf numFmtId="39" fontId="5" fillId="0" borderId="21" xfId="0" applyNumberFormat="1" applyFont="1" applyBorder="1" applyAlignment="1">
      <alignment/>
    </xf>
    <xf numFmtId="220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8" fontId="5" fillId="0" borderId="23" xfId="44" applyFont="1" applyBorder="1" applyAlignment="1">
      <alignment/>
    </xf>
    <xf numFmtId="39" fontId="5" fillId="0" borderId="24" xfId="0" applyNumberFormat="1" applyFont="1" applyBorder="1" applyAlignment="1">
      <alignment/>
    </xf>
    <xf numFmtId="220" fontId="5" fillId="0" borderId="2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8" fontId="5" fillId="0" borderId="10" xfId="44" applyFont="1" applyBorder="1" applyAlignment="1">
      <alignment/>
    </xf>
    <xf numFmtId="39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8" fontId="10" fillId="0" borderId="0" xfId="44" applyFont="1" applyAlignment="1">
      <alignment/>
    </xf>
    <xf numFmtId="39" fontId="7" fillId="0" borderId="1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8" fontId="5" fillId="0" borderId="11" xfId="44" applyFont="1" applyBorder="1" applyAlignment="1">
      <alignment/>
    </xf>
    <xf numFmtId="39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8" fontId="5" fillId="0" borderId="12" xfId="44" applyFont="1" applyBorder="1" applyAlignment="1">
      <alignment/>
    </xf>
    <xf numFmtId="0" fontId="7" fillId="0" borderId="0" xfId="0" applyFont="1" applyAlignment="1">
      <alignment/>
    </xf>
    <xf numFmtId="8" fontId="7" fillId="0" borderId="0" xfId="44" applyFont="1" applyAlignment="1">
      <alignment/>
    </xf>
    <xf numFmtId="2" fontId="5" fillId="0" borderId="0" xfId="0" applyNumberFormat="1" applyFont="1" applyAlignment="1">
      <alignment/>
    </xf>
    <xf numFmtId="220" fontId="5" fillId="0" borderId="25" xfId="0" applyNumberFormat="1" applyFont="1" applyBorder="1" applyAlignment="1">
      <alignment/>
    </xf>
    <xf numFmtId="220" fontId="5" fillId="0" borderId="28" xfId="0" applyNumberFormat="1" applyFont="1" applyBorder="1" applyAlignment="1">
      <alignment/>
    </xf>
    <xf numFmtId="220" fontId="5" fillId="33" borderId="21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39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6">
      <selection activeCell="M39" sqref="M39"/>
    </sheetView>
  </sheetViews>
  <sheetFormatPr defaultColWidth="10.00390625" defaultRowHeight="12.75"/>
  <cols>
    <col min="1" max="1" width="23.7109375" style="1" customWidth="1"/>
    <col min="2" max="2" width="5.28125" style="1" customWidth="1"/>
    <col min="3" max="3" width="0" style="1" hidden="1" customWidth="1"/>
    <col min="4" max="4" width="0.13671875" style="1" hidden="1" customWidth="1"/>
    <col min="5" max="5" width="10.00390625" style="1" hidden="1" customWidth="1"/>
    <col min="6" max="6" width="0.5625" style="1" hidden="1" customWidth="1"/>
    <col min="7" max="7" width="15.28125" style="4" customWidth="1"/>
    <col min="8" max="8" width="2.7109375" style="1" customWidth="1"/>
    <col min="9" max="9" width="12.7109375" style="16" customWidth="1"/>
    <col min="10" max="10" width="12.57421875" style="1" customWidth="1"/>
    <col min="11" max="11" width="12.140625" style="12" customWidth="1"/>
    <col min="12" max="12" width="13.00390625" style="12" customWidth="1"/>
    <col min="13" max="13" width="16.140625" style="1" customWidth="1"/>
    <col min="14" max="16384" width="10.00390625" style="1" customWidth="1"/>
  </cols>
  <sheetData>
    <row r="1" spans="2:11" ht="15" customHeight="1">
      <c r="B1" s="2" t="s">
        <v>0</v>
      </c>
      <c r="D1" s="2"/>
      <c r="J1" s="2"/>
      <c r="K1" s="14"/>
    </row>
    <row r="2" ht="15.75">
      <c r="G2" s="18" t="s">
        <v>35</v>
      </c>
    </row>
    <row r="3" spans="4:10" ht="15" customHeight="1">
      <c r="D3" s="3" t="s">
        <v>1</v>
      </c>
      <c r="E3" s="2"/>
      <c r="J3" s="15"/>
    </row>
    <row r="4" ht="15.75">
      <c r="G4" s="4" t="s">
        <v>40</v>
      </c>
    </row>
    <row r="6" spans="1:12" ht="15" customHeight="1">
      <c r="A6" s="20" t="s">
        <v>2</v>
      </c>
      <c r="B6" s="9"/>
      <c r="C6" s="9"/>
      <c r="D6" s="9"/>
      <c r="E6" s="9"/>
      <c r="F6" s="9"/>
      <c r="G6" s="10" t="s">
        <v>3</v>
      </c>
      <c r="H6" s="9"/>
      <c r="I6" s="17" t="s">
        <v>36</v>
      </c>
      <c r="J6" s="11" t="s">
        <v>37</v>
      </c>
      <c r="K6" s="13" t="s">
        <v>38</v>
      </c>
      <c r="L6" s="13" t="s">
        <v>39</v>
      </c>
    </row>
    <row r="7" spans="9:12" ht="12.75">
      <c r="I7" s="21"/>
      <c r="J7" s="22"/>
      <c r="K7" s="23"/>
      <c r="L7" s="23"/>
    </row>
    <row r="8" spans="1:12" ht="15" customHeight="1">
      <c r="A8" s="24" t="s">
        <v>16</v>
      </c>
      <c r="B8" s="25"/>
      <c r="C8" s="25"/>
      <c r="D8" s="25"/>
      <c r="E8" s="25"/>
      <c r="F8" s="25"/>
      <c r="G8" s="26">
        <v>79000</v>
      </c>
      <c r="H8" s="25"/>
      <c r="I8" s="27">
        <v>22548.68</v>
      </c>
      <c r="J8" s="28">
        <v>0</v>
      </c>
      <c r="K8" s="28">
        <v>6260.56</v>
      </c>
      <c r="L8" s="28">
        <v>72961.83</v>
      </c>
    </row>
    <row r="9" spans="1:12" ht="15" customHeight="1">
      <c r="A9" s="24" t="s">
        <v>17</v>
      </c>
      <c r="B9" s="25"/>
      <c r="C9" s="25"/>
      <c r="D9" s="25"/>
      <c r="E9" s="25"/>
      <c r="F9" s="25"/>
      <c r="G9" s="26"/>
      <c r="H9" s="25"/>
      <c r="I9" s="27"/>
      <c r="J9" s="28"/>
      <c r="K9" s="28"/>
      <c r="L9" s="28"/>
    </row>
    <row r="10" spans="1:12" ht="15" customHeight="1">
      <c r="A10" s="24" t="s">
        <v>18</v>
      </c>
      <c r="B10" s="25"/>
      <c r="C10" s="25"/>
      <c r="D10" s="25"/>
      <c r="E10" s="25"/>
      <c r="F10" s="25"/>
      <c r="G10" s="26"/>
      <c r="H10" s="25"/>
      <c r="I10" s="27"/>
      <c r="J10" s="28"/>
      <c r="K10" s="28"/>
      <c r="L10" s="28"/>
    </row>
    <row r="11" spans="1:12" ht="15" customHeight="1">
      <c r="A11" s="24" t="s">
        <v>4</v>
      </c>
      <c r="B11" s="25"/>
      <c r="C11" s="25"/>
      <c r="D11" s="25"/>
      <c r="E11" s="25"/>
      <c r="F11" s="25"/>
      <c r="G11" s="26">
        <v>254000</v>
      </c>
      <c r="H11" s="25"/>
      <c r="I11" s="27">
        <v>46092</v>
      </c>
      <c r="J11" s="28">
        <v>87602</v>
      </c>
      <c r="K11" s="28">
        <v>48767</v>
      </c>
      <c r="L11" s="28">
        <v>92012</v>
      </c>
    </row>
    <row r="12" spans="1:12" ht="15" customHeight="1">
      <c r="A12" s="24" t="s">
        <v>23</v>
      </c>
      <c r="B12" s="25"/>
      <c r="C12" s="25"/>
      <c r="D12" s="25"/>
      <c r="E12" s="25"/>
      <c r="F12" s="25"/>
      <c r="G12" s="26">
        <v>0</v>
      </c>
      <c r="H12" s="25"/>
      <c r="I12" s="27">
        <v>0</v>
      </c>
      <c r="J12" s="28">
        <v>0</v>
      </c>
      <c r="K12" s="28"/>
      <c r="L12" s="28"/>
    </row>
    <row r="13" spans="1:12" ht="15" customHeight="1">
      <c r="A13" s="24" t="s">
        <v>5</v>
      </c>
      <c r="B13" s="25"/>
      <c r="C13" s="25"/>
      <c r="D13" s="25"/>
      <c r="E13" s="25"/>
      <c r="F13" s="25"/>
      <c r="G13" s="26">
        <v>200</v>
      </c>
      <c r="H13" s="25"/>
      <c r="I13" s="27">
        <v>106.88</v>
      </c>
      <c r="J13" s="28">
        <v>130.7</v>
      </c>
      <c r="K13" s="28">
        <v>129.94</v>
      </c>
      <c r="L13" s="28">
        <v>150.98</v>
      </c>
    </row>
    <row r="14" spans="1:12" ht="15" customHeight="1">
      <c r="A14" s="24" t="s">
        <v>6</v>
      </c>
      <c r="B14" s="25"/>
      <c r="C14" s="25"/>
      <c r="D14" s="25"/>
      <c r="E14" s="25"/>
      <c r="F14" s="25"/>
      <c r="G14" s="26">
        <v>66000</v>
      </c>
      <c r="H14" s="25"/>
      <c r="I14" s="27">
        <v>30632</v>
      </c>
      <c r="J14" s="28">
        <v>35170</v>
      </c>
      <c r="K14" s="28">
        <v>2018</v>
      </c>
      <c r="L14" s="28">
        <v>1302</v>
      </c>
    </row>
    <row r="15" spans="1:12" ht="15" customHeight="1">
      <c r="A15" s="29" t="s">
        <v>19</v>
      </c>
      <c r="B15" s="8"/>
      <c r="C15" s="8"/>
      <c r="D15" s="8"/>
      <c r="E15" s="8"/>
      <c r="F15" s="8"/>
      <c r="G15" s="30"/>
      <c r="H15" s="8"/>
      <c r="I15" s="31"/>
      <c r="J15" s="32"/>
      <c r="K15" s="32"/>
      <c r="L15" s="32"/>
    </row>
    <row r="16" spans="1:12" ht="15" customHeight="1">
      <c r="A16" s="33" t="s">
        <v>20</v>
      </c>
      <c r="B16" s="34"/>
      <c r="C16" s="34"/>
      <c r="D16" s="34"/>
      <c r="E16" s="34"/>
      <c r="F16" s="34"/>
      <c r="G16" s="35">
        <v>5000</v>
      </c>
      <c r="H16" s="34"/>
      <c r="I16" s="36">
        <v>1402</v>
      </c>
      <c r="J16" s="37">
        <v>1584</v>
      </c>
      <c r="K16" s="37">
        <v>1150</v>
      </c>
      <c r="L16" s="37"/>
    </row>
    <row r="17" spans="1:12" ht="15" customHeight="1">
      <c r="A17" s="24" t="s">
        <v>24</v>
      </c>
      <c r="B17" s="25"/>
      <c r="C17" s="25"/>
      <c r="D17" s="25"/>
      <c r="E17" s="25"/>
      <c r="F17" s="25"/>
      <c r="G17" s="26">
        <v>8500</v>
      </c>
      <c r="H17" s="25"/>
      <c r="I17" s="27">
        <v>0</v>
      </c>
      <c r="J17" s="28">
        <v>0</v>
      </c>
      <c r="K17" s="28">
        <v>3360</v>
      </c>
      <c r="L17" s="28">
        <v>2219</v>
      </c>
    </row>
    <row r="18" spans="1:12" ht="15" customHeight="1">
      <c r="A18" s="24" t="s">
        <v>22</v>
      </c>
      <c r="B18" s="25"/>
      <c r="C18" s="25"/>
      <c r="D18" s="25"/>
      <c r="E18" s="25"/>
      <c r="F18" s="25"/>
      <c r="G18" s="26">
        <v>1000</v>
      </c>
      <c r="H18" s="25"/>
      <c r="I18" s="27">
        <v>0</v>
      </c>
      <c r="J18" s="28">
        <v>978.78</v>
      </c>
      <c r="K18" s="28"/>
      <c r="L18" s="28"/>
    </row>
    <row r="19" spans="1:12" ht="15" customHeight="1">
      <c r="A19" s="24" t="s">
        <v>21</v>
      </c>
      <c r="B19" s="25"/>
      <c r="C19" s="25"/>
      <c r="D19" s="25"/>
      <c r="E19" s="25"/>
      <c r="F19" s="25"/>
      <c r="G19" s="26">
        <v>12000</v>
      </c>
      <c r="H19" s="25"/>
      <c r="I19" s="27">
        <v>3759.36</v>
      </c>
      <c r="J19" s="28">
        <v>3339.9</v>
      </c>
      <c r="K19" s="28">
        <v>3434.71</v>
      </c>
      <c r="L19" s="28">
        <v>3447.2</v>
      </c>
    </row>
    <row r="20" spans="1:12" ht="15" customHeight="1">
      <c r="A20" s="24" t="s">
        <v>25</v>
      </c>
      <c r="B20" s="25"/>
      <c r="C20" s="25"/>
      <c r="D20" s="25"/>
      <c r="E20" s="25"/>
      <c r="F20" s="25"/>
      <c r="G20" s="26">
        <v>0</v>
      </c>
      <c r="H20" s="25"/>
      <c r="I20" s="27">
        <v>0</v>
      </c>
      <c r="J20" s="28">
        <v>0</v>
      </c>
      <c r="K20" s="28"/>
      <c r="L20" s="28"/>
    </row>
    <row r="21" spans="1:12" ht="15" customHeight="1">
      <c r="A21" s="24" t="s">
        <v>26</v>
      </c>
      <c r="B21" s="25"/>
      <c r="C21" s="25"/>
      <c r="D21" s="25"/>
      <c r="E21" s="25"/>
      <c r="F21" s="25"/>
      <c r="G21" s="26">
        <v>3000</v>
      </c>
      <c r="H21" s="25"/>
      <c r="I21" s="27">
        <v>1140</v>
      </c>
      <c r="J21" s="28">
        <v>280</v>
      </c>
      <c r="K21" s="28">
        <v>200</v>
      </c>
      <c r="L21" s="28">
        <v>535</v>
      </c>
    </row>
    <row r="22" spans="1:12" ht="15" customHeight="1">
      <c r="A22" s="24" t="s">
        <v>27</v>
      </c>
      <c r="B22" s="25"/>
      <c r="C22" s="25"/>
      <c r="D22" s="25"/>
      <c r="E22" s="25"/>
      <c r="F22" s="25"/>
      <c r="G22" s="26">
        <v>20</v>
      </c>
      <c r="H22" s="25"/>
      <c r="I22" s="27">
        <v>160</v>
      </c>
      <c r="J22" s="28">
        <v>0</v>
      </c>
      <c r="K22" s="28">
        <v>0</v>
      </c>
      <c r="L22" s="28"/>
    </row>
    <row r="23" spans="1:12" ht="15" customHeight="1">
      <c r="A23" s="24" t="s">
        <v>7</v>
      </c>
      <c r="B23" s="25"/>
      <c r="C23" s="25"/>
      <c r="D23" s="25"/>
      <c r="E23" s="25"/>
      <c r="F23" s="25"/>
      <c r="G23" s="26">
        <v>4000</v>
      </c>
      <c r="H23" s="25"/>
      <c r="I23" s="27">
        <v>0</v>
      </c>
      <c r="J23" s="28">
        <v>0</v>
      </c>
      <c r="K23" s="28">
        <v>375</v>
      </c>
      <c r="L23" s="28"/>
    </row>
    <row r="24" spans="1:12" ht="15" customHeight="1">
      <c r="A24" s="38" t="s">
        <v>28</v>
      </c>
      <c r="B24" s="39"/>
      <c r="C24" s="39"/>
      <c r="D24" s="39"/>
      <c r="E24" s="39"/>
      <c r="F24" s="39"/>
      <c r="G24" s="40"/>
      <c r="H24" s="39"/>
      <c r="I24" s="41"/>
      <c r="J24" s="42"/>
      <c r="K24" s="42"/>
      <c r="L24" s="42"/>
    </row>
    <row r="25" spans="1:12" ht="15" customHeight="1">
      <c r="A25" s="33" t="s">
        <v>32</v>
      </c>
      <c r="B25" s="34"/>
      <c r="C25" s="34"/>
      <c r="D25" s="34"/>
      <c r="E25" s="34"/>
      <c r="F25" s="34"/>
      <c r="G25" s="35">
        <v>200</v>
      </c>
      <c r="H25" s="34"/>
      <c r="I25" s="36">
        <v>25</v>
      </c>
      <c r="J25" s="37">
        <v>2203.46</v>
      </c>
      <c r="K25" s="66">
        <v>194.28</v>
      </c>
      <c r="L25" s="37">
        <v>63.5</v>
      </c>
    </row>
    <row r="26" spans="1:12" ht="15" customHeight="1">
      <c r="A26" s="24" t="s">
        <v>30</v>
      </c>
      <c r="B26" s="25"/>
      <c r="C26" s="25"/>
      <c r="D26" s="25"/>
      <c r="E26" s="25"/>
      <c r="F26" s="25"/>
      <c r="G26" s="26">
        <v>100</v>
      </c>
      <c r="H26" s="25"/>
      <c r="I26" s="27">
        <v>100</v>
      </c>
      <c r="J26" s="28">
        <v>0</v>
      </c>
      <c r="K26" s="28"/>
      <c r="L26" s="28">
        <v>25</v>
      </c>
    </row>
    <row r="27" spans="1:12" ht="15" customHeight="1">
      <c r="A27" s="24" t="s">
        <v>29</v>
      </c>
      <c r="B27" s="25"/>
      <c r="C27" s="25"/>
      <c r="D27" s="25"/>
      <c r="E27" s="25"/>
      <c r="F27" s="25"/>
      <c r="G27" s="26">
        <v>1380</v>
      </c>
      <c r="H27" s="25"/>
      <c r="I27" s="27">
        <v>0</v>
      </c>
      <c r="J27" s="28">
        <v>0</v>
      </c>
      <c r="K27" s="28"/>
      <c r="L27" s="28"/>
    </row>
    <row r="28" spans="1:12" ht="15" customHeight="1">
      <c r="A28" s="24" t="s">
        <v>33</v>
      </c>
      <c r="B28" s="25"/>
      <c r="C28" s="25"/>
      <c r="D28" s="25"/>
      <c r="E28" s="25"/>
      <c r="F28" s="25"/>
      <c r="G28" s="26"/>
      <c r="H28" s="25"/>
      <c r="I28" s="27"/>
      <c r="J28" s="28"/>
      <c r="K28" s="28"/>
      <c r="L28" s="28">
        <v>533</v>
      </c>
    </row>
    <row r="29" spans="1:12" ht="15" customHeight="1">
      <c r="A29" s="24" t="s">
        <v>15</v>
      </c>
      <c r="B29" s="25"/>
      <c r="C29" s="25"/>
      <c r="D29" s="25"/>
      <c r="E29" s="25"/>
      <c r="F29" s="25"/>
      <c r="G29" s="26"/>
      <c r="H29" s="25"/>
      <c r="I29" s="27"/>
      <c r="J29" s="28"/>
      <c r="K29" s="28"/>
      <c r="L29" s="28"/>
    </row>
    <row r="30" spans="1:12" ht="15" customHeight="1">
      <c r="A30" s="24" t="s">
        <v>34</v>
      </c>
      <c r="B30" s="25"/>
      <c r="C30" s="25"/>
      <c r="D30" s="25"/>
      <c r="E30" s="25"/>
      <c r="F30" s="25"/>
      <c r="G30" s="26"/>
      <c r="H30" s="25"/>
      <c r="I30" s="27"/>
      <c r="J30" s="28"/>
      <c r="K30" s="28"/>
      <c r="L30" s="28"/>
    </row>
    <row r="31" spans="1:12" ht="15" customHeight="1">
      <c r="A31" s="24" t="s">
        <v>14</v>
      </c>
      <c r="B31" s="25"/>
      <c r="C31" s="25"/>
      <c r="D31" s="25"/>
      <c r="E31" s="25"/>
      <c r="F31" s="25"/>
      <c r="G31" s="26">
        <v>400</v>
      </c>
      <c r="H31" s="25"/>
      <c r="I31" s="27">
        <v>300</v>
      </c>
      <c r="J31" s="28">
        <v>100</v>
      </c>
      <c r="K31" s="28"/>
      <c r="L31" s="28"/>
    </row>
    <row r="32" spans="1:12" ht="15" customHeight="1">
      <c r="A32" s="33"/>
      <c r="B32" s="34"/>
      <c r="C32" s="34"/>
      <c r="D32" s="34"/>
      <c r="E32" s="34"/>
      <c r="F32" s="34"/>
      <c r="G32" s="35"/>
      <c r="H32" s="34"/>
      <c r="I32" s="36"/>
      <c r="J32" s="43"/>
      <c r="K32" s="37"/>
      <c r="L32" s="37"/>
    </row>
    <row r="33" spans="4:23" s="5" customFormat="1" ht="15.75" customHeight="1" thickBot="1">
      <c r="D33" s="5" t="s">
        <v>8</v>
      </c>
      <c r="E33" s="5" t="s">
        <v>8</v>
      </c>
      <c r="F33" s="5" t="s">
        <v>9</v>
      </c>
      <c r="G33" s="44"/>
      <c r="I33" s="45"/>
      <c r="J33" s="46"/>
      <c r="K33" s="47"/>
      <c r="L33" s="6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5" customHeight="1" thickTop="1">
      <c r="A34" s="29"/>
      <c r="I34" s="31"/>
      <c r="J34" s="48"/>
      <c r="K34" s="23"/>
      <c r="L34" s="3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5" customHeight="1">
      <c r="A35" s="49" t="s">
        <v>10</v>
      </c>
      <c r="G35" s="50">
        <f>SUM(G8:G31)</f>
        <v>434800</v>
      </c>
      <c r="I35" s="51">
        <f>SUM(I8:I31)</f>
        <v>106265.92</v>
      </c>
      <c r="J35" s="51">
        <f>SUM(J8:J31)</f>
        <v>131388.84</v>
      </c>
      <c r="K35" s="51">
        <f>SUM(K8:K31)</f>
        <v>65889.48999999999</v>
      </c>
      <c r="L35" s="51">
        <f>SUM(L8:L31)</f>
        <v>173249.51000000004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5" customFormat="1" ht="15" customHeight="1" thickBot="1">
      <c r="A36" s="52"/>
      <c r="G36" s="44"/>
      <c r="I36" s="45"/>
      <c r="J36" s="53"/>
      <c r="K36" s="47"/>
      <c r="L36" s="64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4:23" ht="15" customHeight="1" thickBot="1" thickTop="1">
      <c r="D37" s="1" t="s">
        <v>8</v>
      </c>
      <c r="E37" s="1" t="s">
        <v>8</v>
      </c>
      <c r="F37" s="1" t="s">
        <v>8</v>
      </c>
      <c r="I37" s="31"/>
      <c r="J37" s="22"/>
      <c r="K37" s="23"/>
      <c r="L37" s="32"/>
      <c r="Q37" s="8"/>
      <c r="R37" s="8"/>
      <c r="S37" s="8"/>
      <c r="T37" s="8"/>
      <c r="U37" s="8"/>
      <c r="V37" s="8"/>
      <c r="W37" s="8"/>
    </row>
    <row r="38" spans="1:23" s="6" customFormat="1" ht="15" customHeight="1">
      <c r="A38" s="54" t="s">
        <v>11</v>
      </c>
      <c r="G38" s="55"/>
      <c r="I38" s="56"/>
      <c r="J38" s="57"/>
      <c r="K38" s="58"/>
      <c r="L38" s="6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7" customFormat="1" ht="15" customHeight="1" thickBot="1">
      <c r="A39" s="59" t="s">
        <v>12</v>
      </c>
      <c r="G39" s="60">
        <v>750000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5" customHeight="1">
      <c r="A40" s="1" t="s">
        <v>31</v>
      </c>
      <c r="I40" s="31"/>
      <c r="J40" s="22"/>
      <c r="K40" s="23"/>
      <c r="L40" s="32"/>
      <c r="Q40" s="8"/>
      <c r="R40" s="8"/>
      <c r="S40" s="8"/>
      <c r="T40" s="8"/>
      <c r="U40" s="8"/>
      <c r="V40" s="8"/>
      <c r="W40" s="8"/>
    </row>
    <row r="41" spans="4:12" ht="15" customHeight="1">
      <c r="D41" s="1" t="s">
        <v>9</v>
      </c>
      <c r="E41" s="1" t="s">
        <v>9</v>
      </c>
      <c r="F41" s="1" t="s">
        <v>9</v>
      </c>
      <c r="I41" s="31"/>
      <c r="J41" s="22"/>
      <c r="K41" s="23"/>
      <c r="L41" s="32"/>
    </row>
    <row r="42" spans="9:12" ht="12.75">
      <c r="I42" s="31"/>
      <c r="J42" s="22"/>
      <c r="K42" s="23"/>
      <c r="L42" s="32"/>
    </row>
    <row r="43" spans="1:13" ht="15" customHeight="1" thickBot="1">
      <c r="A43" s="61" t="s">
        <v>13</v>
      </c>
      <c r="G43" s="62">
        <f>SUM(G35,G39)</f>
        <v>1184800</v>
      </c>
      <c r="I43" s="19">
        <f>SUM(H35:I35)</f>
        <v>106265.92</v>
      </c>
      <c r="J43" s="19">
        <f>SUM(I35:J35)</f>
        <v>237654.76</v>
      </c>
      <c r="K43" s="67">
        <f>SUM(J43+K35)</f>
        <v>303544.25</v>
      </c>
      <c r="L43" s="67">
        <f>SUM(K43+L35)</f>
        <v>476793.76</v>
      </c>
      <c r="M43" s="68">
        <f>SUM(I42:L43)</f>
        <v>1124258.69</v>
      </c>
    </row>
    <row r="44" spans="11:12" ht="12.75">
      <c r="K44" s="63"/>
      <c r="L44" s="63"/>
    </row>
  </sheetData>
  <sheetProtection/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2018-04-12T14:52:00Z</cp:lastPrinted>
  <dcterms:created xsi:type="dcterms:W3CDTF">2011-01-24T21:12:06Z</dcterms:created>
  <dcterms:modified xsi:type="dcterms:W3CDTF">2018-04-16T19:52:20Z</dcterms:modified>
  <cp:category/>
  <cp:version/>
  <cp:contentType/>
  <cp:contentStatus/>
</cp:coreProperties>
</file>